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User\Desktop\鈺詠\統計\115統計\"/>
    </mc:Choice>
  </mc:AlternateContent>
  <xr:revisionPtr revIDLastSave="0" documentId="13_ncr:1_{DB6E7F14-48A7-4998-911B-5BDD9F3549D3}"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r:id="rId3"/>
    <sheet name="資源回收量(114年1月起) " sheetId="259" r:id="rId4"/>
    <sheet name="一般垃圾及廚餘清理狀況(至113年12月)" sheetId="246" r:id="rId5"/>
    <sheet name="一般垃圾及廚餘清理狀況(114年1月起)" sheetId="128" r:id="rId6"/>
    <sheet name="停車位概況-都市計畫區內路外(至113年第4季)" sheetId="248" r:id="rId7"/>
    <sheet name="停車位概況-都市計畫區外路外(至113年第4季)" sheetId="249" r:id="rId8"/>
    <sheet name="路外停車位概況(114年第1季起)" sheetId="218" r:id="rId9"/>
    <sheet name="停車位概況-路邊停車位(至113年第4季)" sheetId="247" r:id="rId10"/>
    <sheet name="路邊停車位概況(114年第1季起)" sheetId="219" r:id="rId11"/>
    <sheet name="停車位概況-區內路外身心障礙者專用停車位(至113年第4季)" sheetId="250" r:id="rId12"/>
    <sheet name="停車位概況-區外路外身心障礙者專用停車位(至113年第4季)" sheetId="251" r:id="rId13"/>
    <sheet name="路外停車位概況－身心障礙者專用停車位(114年第1季起)" sheetId="221" r:id="rId14"/>
    <sheet name="停車位概況-路邊身心障礙者專用停車位(至113年第4季)" sheetId="252" r:id="rId15"/>
    <sheet name="路邊停車位概況－身心障礙者專用停車位(114年第1季起)" sheetId="223" r:id="rId16"/>
    <sheet name="停車位概況-區內路外電動車專用停車位(至113年第4季)" sheetId="253" r:id="rId17"/>
    <sheet name="停車位概況-區外路外電動車專用停車位(至113年第4季)" sheetId="254" r:id="rId18"/>
    <sheet name="路外停車位概況－電動汽車充電專用停車位(114年第1季起)" sheetId="226" r:id="rId19"/>
    <sheet name="停車位概況-路邊電動車專用停車位(至113年第4季)" sheetId="255" r:id="rId20"/>
    <sheet name="路邊停車位概況－電動汽車充電專用停車位(114年第1季起)" sheetId="225" r:id="rId21"/>
    <sheet name="孕婦及育有六歲以下兒童者停車位概況(114年第1季起)" sheetId="256" r:id="rId22"/>
    <sheet name="獨居老人服務概況(至113年第4季)" sheetId="182"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r:id="rId46"/>
    <sheet name="農路改善及維護工程"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 sheetId="239" r:id="rId53"/>
    <sheet name="漁業從業人數" sheetId="238" r:id="rId54"/>
    <sheet name="漁戶數及漁戶人口數" sheetId="240" r:id="rId55"/>
    <sheet name="11412公庫收支" sheetId="260" r:id="rId56"/>
    <sheet name="11412資源回收" sheetId="261" r:id="rId57"/>
    <sheet name="11412垃圾廚餘" sheetId="262" r:id="rId58"/>
    <sheet name="114下半年垃圾處理場(廠)數" sheetId="263" r:id="rId59"/>
    <sheet name="114下半年垃圾回收清除車輛數" sheetId="264" r:id="rId60"/>
    <sheet name="114-4季-路外停車位概況 " sheetId="265" r:id="rId61"/>
    <sheet name="114-4季-路邊停車位概況" sheetId="266" r:id="rId62"/>
    <sheet name="114-4季-路外停車位概況-身心障礙者專用停車位" sheetId="267" r:id="rId63"/>
    <sheet name="114-4季-停車位概況-路邊停車位概況-身心障礙者專用停車位" sheetId="268" r:id="rId64"/>
    <sheet name="114-4季-路外停車位概況-電動汽車充電專用停車位" sheetId="269" r:id="rId65"/>
    <sheet name="114-4季-路邊停車位概況-電動汽車充電專用停車位 " sheetId="270" r:id="rId66"/>
    <sheet name="114-4季-孕婦及育有六歲以下兒童者停車位概況" sheetId="271" r:id="rId67"/>
    <sheet name="114下半年環保人員概況" sheetId="272" r:id="rId68"/>
    <sheet name="114-4季-獨居老人" sheetId="273" r:id="rId69"/>
    <sheet name="115環境保護預算" sheetId="274" r:id="rId70"/>
  </sheets>
  <externalReferences>
    <externalReference r:id="rId71"/>
    <externalReference r:id="rId72"/>
    <externalReference r:id="rId73"/>
    <externalReference r:id="rId74"/>
  </externalReferences>
  <definedNames>
    <definedName name="\d">#REF!</definedName>
    <definedName name="\l">#REF!</definedName>
    <definedName name="\m">#REF!</definedName>
    <definedName name="_00">#N/A</definedName>
    <definedName name="_102年5月" localSheetId="57">[3]預告統計資料發布時間表!#REF!</definedName>
    <definedName name="_102年5月" localSheetId="56">[3]預告統計資料發布時間表!#REF!</definedName>
    <definedName name="_102年5月" localSheetId="66">[3]預告統計資料發布時間表!#REF!</definedName>
    <definedName name="_102年5月" localSheetId="63">[3]預告統計資料發布時間表!#REF!</definedName>
    <definedName name="_102年5月" localSheetId="60">[3]預告統計資料發布時間表!#REF!</definedName>
    <definedName name="_102年5月" localSheetId="62">[3]預告統計資料發布時間表!#REF!</definedName>
    <definedName name="_102年5月" localSheetId="64">[3]預告統計資料發布時間表!#REF!</definedName>
    <definedName name="_102年5月" localSheetId="61">[3]預告統計資料發布時間表!#REF!</definedName>
    <definedName name="_102年5月" localSheetId="65">[3]預告統計資料發布時間表!#REF!</definedName>
    <definedName name="_102年5月" localSheetId="68">[3]預告統計資料發布時間表!#REF!</definedName>
    <definedName name="_102年5月" localSheetId="59">[3]預告統計資料發布時間表!#REF!</definedName>
    <definedName name="_102年5月" localSheetId="58">[3]預告統計資料發布時間表!#REF!</definedName>
    <definedName name="_102年5月" localSheetId="67">[3]預告統計資料發布時間表!#REF!</definedName>
    <definedName name="_102年5月" localSheetId="4">[1]預告統計資料發布時間表!#REF!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[1]預告統計資料發布時間表!#REF!</definedName>
    <definedName name="_102年5月" localSheetId="16">[1]預告統計資料發布時間表!#REF!</definedName>
    <definedName name="_102年5月" localSheetId="12">[1]預告統計資料發布時間表!#REF!</definedName>
    <definedName name="_102年5月" localSheetId="17">[1]預告統計資料發布時間表!#REF!</definedName>
    <definedName name="_102年5月" localSheetId="6">[1]預告統計資料發布時間表!#REF!</definedName>
    <definedName name="_102年5月" localSheetId="7">[1]預告統計資料發布時間表!#REF!</definedName>
    <definedName name="_102年5月" localSheetId="14">[1]預告統計資料發布時間表!#REF!</definedName>
    <definedName name="_102年5月" localSheetId="9">[1]預告統計資料發布時間表!#REF!</definedName>
    <definedName name="_102年5月" localSheetId="19">[1]預告統計資料發布時間表!#REF!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[1]預告統計資料發布時間表!#REF!</definedName>
    <definedName name="_102年5月" localSheetId="3">[2]預告統計資料發布時間表!#REF!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54">預告統計資料發布時間表!#REF!</definedName>
    <definedName name="_102年5月" localSheetId="53">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[1]預告統計資料發布時間表!#REF!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_11">#N/A</definedName>
    <definedName name="_PRN1">#REF!</definedName>
    <definedName name="_PRN2">#REF!</definedName>
    <definedName name="A">#N/A</definedName>
    <definedName name="L">#REF!</definedName>
    <definedName name="LL">#REF!</definedName>
    <definedName name="M">#REF!</definedName>
    <definedName name="OLE_LINK1" localSheetId="40">公墓設施使用概況!$A$28</definedName>
    <definedName name="pp" localSheetId="66">'114-4季-孕婦及育有六歲以下兒童者停車位概況'!$A$3:$D$16</definedName>
    <definedName name="pp" localSheetId="63">'114-4季-停車位概況-路邊停車位概況-身心障礙者專用停車位'!$A$3:$D$13</definedName>
    <definedName name="pp" localSheetId="60">'114-4季-路外停車位概況 '!$A$3:$D$16</definedName>
    <definedName name="pp" localSheetId="62">'114-4季-路外停車位概況-身心障礙者專用停車位'!$A$3:$D$14</definedName>
    <definedName name="pp" localSheetId="64">'114-4季-路外停車位概況-電動汽車充電專用停車位'!$A$3:$D$16</definedName>
    <definedName name="pp" localSheetId="61">'114-4季-路邊停車位概況'!$A$3:$D$14</definedName>
    <definedName name="pp" localSheetId="65">'114-4季-路邊停車位概況-電動汽車充電專用停車位 '!$A$3:$D$14</definedName>
    <definedName name="pp">#REF!</definedName>
    <definedName name="_xlnm.Print_Area" localSheetId="55">'11412公庫收支'!$A$1:$K$135</definedName>
    <definedName name="_xlnm.Print_Area" localSheetId="57">'11412垃圾廚餘'!$A$1:$G$33</definedName>
    <definedName name="_xlnm.Print_Area" localSheetId="56">'11412資源回收'!$A$1:$J$40</definedName>
    <definedName name="_xlnm.Print_Area" localSheetId="66">'114-4季-孕婦及育有六歲以下兒童者停車位概況'!$A$1:$F$16</definedName>
    <definedName name="_xlnm.Print_Area" localSheetId="63">'114-4季-停車位概況-路邊停車位概況-身心障礙者專用停車位'!$A$3:$G$13</definedName>
    <definedName name="_xlnm.Print_Area" localSheetId="60">'114-4季-路外停車位概況 '!$A$1:$L$16</definedName>
    <definedName name="_xlnm.Print_Area" localSheetId="62">'114-4季-路外停車位概況-身心障礙者專用停車位'!$3:$14</definedName>
    <definedName name="_xlnm.Print_Area" localSheetId="64">'114-4季-路外停車位概況-電動汽車充電專用停車位'!$A$3:$H$16</definedName>
    <definedName name="_xlnm.Print_Area" localSheetId="61">'114-4季-路邊停車位概況'!$A$3:$G$14</definedName>
    <definedName name="_xlnm.Print_Area" localSheetId="65">'114-4季-路邊停車位概況-電動汽車充電專用停車位 '!$A$3:$F$14</definedName>
    <definedName name="_xlnm.Print_Area" localSheetId="68">'114-4季-獨居老人'!$A$1:$AO$19</definedName>
    <definedName name="_xlnm.Print_Area" localSheetId="59">'114下半年垃圾回收清除車輛數'!$A$1:$G$21</definedName>
    <definedName name="_xlnm.Print_Area" localSheetId="58">'114下半年垃圾處理場(廠)數'!$A$1:$G$18</definedName>
    <definedName name="_xlnm.Print_Area" localSheetId="67">'114下半年環保人員概況'!$A$1:$J$36</definedName>
    <definedName name="_xlnm.Print_Area" localSheetId="69">'115環境保護預算'!$A$1:$J$26</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_xlnm.Print_Titles" localSheetId="55">'11412公庫收支'!$1:$4</definedName>
    <definedName name="PRNT">#REF!</definedName>
    <definedName name="ss" localSheetId="57">[3]預告統計資料發布時間表!#REF!</definedName>
    <definedName name="ss" localSheetId="56">[3]預告統計資料發布時間表!#REF!</definedName>
    <definedName name="ss" localSheetId="66">[3]預告統計資料發布時間表!#REF!</definedName>
    <definedName name="ss" localSheetId="63">[3]預告統計資料發布時間表!#REF!</definedName>
    <definedName name="ss" localSheetId="60">[3]預告統計資料發布時間表!#REF!</definedName>
    <definedName name="ss" localSheetId="62">[3]預告統計資料發布時間表!#REF!</definedName>
    <definedName name="ss" localSheetId="64">[3]預告統計資料發布時間表!#REF!</definedName>
    <definedName name="ss" localSheetId="61">[3]預告統計資料發布時間表!#REF!</definedName>
    <definedName name="ss" localSheetId="65">[3]預告統計資料發布時間表!#REF!</definedName>
    <definedName name="ss" localSheetId="68">[3]預告統計資料發布時間表!#REF!</definedName>
    <definedName name="ss" localSheetId="59">[3]預告統計資料發布時間表!#REF!</definedName>
    <definedName name="ss" localSheetId="58">[3]預告統計資料發布時間表!#REF!</definedName>
    <definedName name="ss" localSheetId="67">[3]預告統計資料發布時間表!#REF!</definedName>
    <definedName name="ss" localSheetId="4">[1]預告統計資料發布時間表!#REF!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[1]預告統計資料發布時間表!#REF!</definedName>
    <definedName name="ss" localSheetId="16">[1]預告統計資料發布時間表!#REF!</definedName>
    <definedName name="ss" localSheetId="12">[1]預告統計資料發布時間表!#REF!</definedName>
    <definedName name="ss" localSheetId="17">[1]預告統計資料發布時間表!#REF!</definedName>
    <definedName name="ss" localSheetId="6">[1]預告統計資料發布時間表!#REF!</definedName>
    <definedName name="ss" localSheetId="7">[1]預告統計資料發布時間表!#REF!</definedName>
    <definedName name="ss" localSheetId="14">[1]預告統計資料發布時間表!#REF!</definedName>
    <definedName name="ss" localSheetId="9">[1]預告統計資料發布時間表!#REF!</definedName>
    <definedName name="ss" localSheetId="19">[1]預告統計資料發布時間表!#REF!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[1]預告統計資料發布時間表!#REF!</definedName>
    <definedName name="ss" localSheetId="3">[2]預告統計資料發布時間表!#REF!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54">預告統計資料發布時間表!#REF!</definedName>
    <definedName name="ss" localSheetId="53">預告統計資料發布時間表!#REF!</definedName>
    <definedName name="ss" localSheetId="23">預告統計資料發布時間表!#REF!</definedName>
    <definedName name="ss" localSheetId="25">[1]預告統計資料發布時間表!#REF!</definedName>
    <definedName name="ss" localSheetId="31">預告統計資料發布時間表!#REF!</definedName>
    <definedName name="ss">預告統計資料發布時間表!#REF!</definedName>
    <definedName name="TOT">#REF!</definedName>
    <definedName name="TOTMAN">#REF!</definedName>
    <definedName name="台" localSheetId="57">[3]預告統計資料發布時間表!#REF!</definedName>
    <definedName name="台" localSheetId="56">[3]預告統計資料發布時間表!#REF!</definedName>
    <definedName name="台" localSheetId="66">[3]預告統計資料發布時間表!#REF!</definedName>
    <definedName name="台" localSheetId="63">[3]預告統計資料發布時間表!#REF!</definedName>
    <definedName name="台" localSheetId="60">[3]預告統計資料發布時間表!#REF!</definedName>
    <definedName name="台" localSheetId="62">[3]預告統計資料發布時間表!#REF!</definedName>
    <definedName name="台" localSheetId="64">[3]預告統計資料發布時間表!#REF!</definedName>
    <definedName name="台" localSheetId="61">[3]預告統計資料發布時間表!#REF!</definedName>
    <definedName name="台" localSheetId="65">[3]預告統計資料發布時間表!#REF!</definedName>
    <definedName name="台" localSheetId="68">[3]預告統計資料發布時間表!#REF!</definedName>
    <definedName name="台" localSheetId="59">[3]預告統計資料發布時間表!#REF!</definedName>
    <definedName name="台" localSheetId="58">[3]預告統計資料發布時間表!#REF!</definedName>
    <definedName name="台" localSheetId="67">[3]預告統計資料發布時間表!#REF!</definedName>
    <definedName name="台" localSheetId="4">[1]預告統計資料發布時間表!#REF!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[1]預告統計資料發布時間表!#REF!</definedName>
    <definedName name="台" localSheetId="16">[1]預告統計資料發布時間表!#REF!</definedName>
    <definedName name="台" localSheetId="12">[1]預告統計資料發布時間表!#REF!</definedName>
    <definedName name="台" localSheetId="17">[1]預告統計資料發布時間表!#REF!</definedName>
    <definedName name="台" localSheetId="6">[1]預告統計資料發布時間表!#REF!</definedName>
    <definedName name="台" localSheetId="7">[1]預告統計資料發布時間表!#REF!</definedName>
    <definedName name="台" localSheetId="14">[1]預告統計資料發布時間表!#REF!</definedName>
    <definedName name="台" localSheetId="9">[1]預告統計資料發布時間表!#REF!</definedName>
    <definedName name="台" localSheetId="19">[1]預告統計資料發布時間表!#REF!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[1]預告統計資料發布時間表!#REF!</definedName>
    <definedName name="台" localSheetId="3">[2]預告統計資料發布時間表!#REF!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54">預告統計資料發布時間表!#REF!</definedName>
    <definedName name="台" localSheetId="53">預告統計資料發布時間表!#REF!</definedName>
    <definedName name="台" localSheetId="34">#REF!</definedName>
    <definedName name="台" localSheetId="23">預告統計資料發布時間表!#REF!</definedName>
    <definedName name="台" localSheetId="33">#REF!</definedName>
    <definedName name="台" localSheetId="25">[1]預告統計資料發布時間表!#REF!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57">[3]公庫收支月報!#REF!</definedName>
    <definedName name="台東縣" localSheetId="56">[3]公庫收支月報!#REF!</definedName>
    <definedName name="台東縣" localSheetId="66">[3]公庫收支月報!#REF!</definedName>
    <definedName name="台東縣" localSheetId="63">[3]公庫收支月報!#REF!</definedName>
    <definedName name="台東縣" localSheetId="60">[3]公庫收支月報!#REF!</definedName>
    <definedName name="台東縣" localSheetId="62">[3]公庫收支月報!#REF!</definedName>
    <definedName name="台東縣" localSheetId="64">[3]公庫收支月報!#REF!</definedName>
    <definedName name="台東縣" localSheetId="61">[3]公庫收支月報!#REF!</definedName>
    <definedName name="台東縣" localSheetId="65">[3]公庫收支月報!#REF!</definedName>
    <definedName name="台東縣" localSheetId="68">[3]公庫收支月報!#REF!</definedName>
    <definedName name="台東縣" localSheetId="59">[3]公庫收支月報!#REF!</definedName>
    <definedName name="台東縣" localSheetId="58">[3]公庫收支月報!#REF!</definedName>
    <definedName name="台東縣" localSheetId="67">[3]公庫收支月報!#REF!</definedName>
    <definedName name="台東縣" localSheetId="4">[1]公庫收支月報!#REF!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[1]公庫收支月報!#REF!</definedName>
    <definedName name="台東縣" localSheetId="16">[1]公庫收支月報!#REF!</definedName>
    <definedName name="台東縣" localSheetId="12">[1]公庫收支月報!#REF!</definedName>
    <definedName name="台東縣" localSheetId="17">[1]公庫收支月報!#REF!</definedName>
    <definedName name="台東縣" localSheetId="6">[1]公庫收支月報!#REF!</definedName>
    <definedName name="台東縣" localSheetId="7">[1]公庫收支月報!#REF!</definedName>
    <definedName name="台東縣" localSheetId="14">[1]公庫收支月報!#REF!</definedName>
    <definedName name="台東縣" localSheetId="9">[1]公庫收支月報!#REF!</definedName>
    <definedName name="台東縣" localSheetId="19">[1]公庫收支月報!#REF!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[1]公庫收支月報!#REF!</definedName>
    <definedName name="台東縣" localSheetId="3">[2]公庫收支!#REF!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54">公庫收支!#REF!</definedName>
    <definedName name="台東縣" localSheetId="53">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[1]公庫收支月報!#REF!</definedName>
    <definedName name="台東縣" localSheetId="31">公庫收支!#REF!</definedName>
    <definedName name="台東縣" localSheetId="30">公庫收支!#REF!</definedName>
    <definedName name="台東縣">公庫收支!#REF!</definedName>
    <definedName name="垃圾回收清除車輛數" localSheetId="57">[4]預告統計資料發布時間表!#REF!</definedName>
    <definedName name="垃圾回收清除車輛數" localSheetId="56">[4]預告統計資料發布時間表!#REF!</definedName>
    <definedName name="垃圾回收清除車輛數" localSheetId="66">[4]預告統計資料發布時間表!#REF!</definedName>
    <definedName name="垃圾回收清除車輛數" localSheetId="63">[4]預告統計資料發布時間表!#REF!</definedName>
    <definedName name="垃圾回收清除車輛數" localSheetId="60">[4]預告統計資料發布時間表!#REF!</definedName>
    <definedName name="垃圾回收清除車輛數" localSheetId="62">[4]預告統計資料發布時間表!#REF!</definedName>
    <definedName name="垃圾回收清除車輛數" localSheetId="64">[4]預告統計資料發布時間表!#REF!</definedName>
    <definedName name="垃圾回收清除車輛數" localSheetId="61">[4]預告統計資料發布時間表!#REF!</definedName>
    <definedName name="垃圾回收清除車輛數" localSheetId="65">[4]預告統計資料發布時間表!#REF!</definedName>
    <definedName name="垃圾回收清除車輛數" localSheetId="68">[4]預告統計資料發布時間表!#REF!</definedName>
    <definedName name="垃圾回收清除車輛數" localSheetId="59">[4]預告統計資料發布時間表!#REF!</definedName>
    <definedName name="垃圾回收清除車輛數" localSheetId="58">[4]預告統計資料發布時間表!#REF!</definedName>
    <definedName name="垃圾回收清除車輛數" localSheetId="67">[4]預告統計資料發布時間表!#REF!</definedName>
    <definedName name="垃圾回收清除車輛數">[2]預告統計資料發布時間表!#REF!</definedName>
    <definedName name="垃圾處理場" localSheetId="57">[4]預告統計資料發布時間表!#REF!</definedName>
    <definedName name="垃圾處理場" localSheetId="56">[4]預告統計資料發布時間表!#REF!</definedName>
    <definedName name="垃圾處理場" localSheetId="66">[4]預告統計資料發布時間表!#REF!</definedName>
    <definedName name="垃圾處理場" localSheetId="63">[4]預告統計資料發布時間表!#REF!</definedName>
    <definedName name="垃圾處理場" localSheetId="60">[4]預告統計資料發布時間表!#REF!</definedName>
    <definedName name="垃圾處理場" localSheetId="62">[4]預告統計資料發布時間表!#REF!</definedName>
    <definedName name="垃圾處理場" localSheetId="64">[4]預告統計資料發布時間表!#REF!</definedName>
    <definedName name="垃圾處理場" localSheetId="61">[4]預告統計資料發布時間表!#REF!</definedName>
    <definedName name="垃圾處理場" localSheetId="65">[4]預告統計資料發布時間表!#REF!</definedName>
    <definedName name="垃圾處理場" localSheetId="68">[4]預告統計資料發布時間表!#REF!</definedName>
    <definedName name="垃圾處理場" localSheetId="59">[4]預告統計資料發布時間表!#REF!</definedName>
    <definedName name="垃圾處理場" localSheetId="58">[4]預告統計資料發布時間表!#REF!</definedName>
    <definedName name="垃圾處理場" localSheetId="67">[4]預告統計資料發布時間表!#REF!</definedName>
    <definedName name="垃圾處理場" localSheetId="21">預告統計資料發布時間表!#REF!</definedName>
    <definedName name="垃圾處理場" localSheetId="29">預告統計資料發布時間表!#REF!</definedName>
    <definedName name="垃圾處理場" localSheetId="3">[2]預告統計資料發布時間表!#REF!</definedName>
    <definedName name="垃圾處理場" localSheetId="23">預告統計資料發布時間表!#REF!</definedName>
    <definedName name="垃圾處理場">預告統計資料發布時間表!#REF!</definedName>
    <definedName name="鄉鎮資料" localSheetId="57">[3]公庫收支月報!#REF!</definedName>
    <definedName name="鄉鎮資料" localSheetId="56">[3]公庫收支月報!#REF!</definedName>
    <definedName name="鄉鎮資料" localSheetId="66">[3]公庫收支月報!#REF!</definedName>
    <definedName name="鄉鎮資料" localSheetId="63">[3]公庫收支月報!#REF!</definedName>
    <definedName name="鄉鎮資料" localSheetId="60">[3]公庫收支月報!#REF!</definedName>
    <definedName name="鄉鎮資料" localSheetId="62">[3]公庫收支月報!#REF!</definedName>
    <definedName name="鄉鎮資料" localSheetId="64">[3]公庫收支月報!#REF!</definedName>
    <definedName name="鄉鎮資料" localSheetId="61">[3]公庫收支月報!#REF!</definedName>
    <definedName name="鄉鎮資料" localSheetId="65">[3]公庫收支月報!#REF!</definedName>
    <definedName name="鄉鎮資料" localSheetId="68">[3]公庫收支月報!#REF!</definedName>
    <definedName name="鄉鎮資料" localSheetId="59">[3]公庫收支月報!#REF!</definedName>
    <definedName name="鄉鎮資料" localSheetId="58">[3]公庫收支月報!#REF!</definedName>
    <definedName name="鄉鎮資料" localSheetId="67">[3]公庫收支月報!#REF!</definedName>
    <definedName name="鄉鎮資料" localSheetId="4">[1]公庫收支月報!#REF!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[1]公庫收支月報!#REF!</definedName>
    <definedName name="鄉鎮資料" localSheetId="16">[1]公庫收支月報!#REF!</definedName>
    <definedName name="鄉鎮資料" localSheetId="12">[1]公庫收支月報!#REF!</definedName>
    <definedName name="鄉鎮資料" localSheetId="17">[1]公庫收支月報!#REF!</definedName>
    <definedName name="鄉鎮資料" localSheetId="6">[1]公庫收支月報!#REF!</definedName>
    <definedName name="鄉鎮資料" localSheetId="7">[1]公庫收支月報!#REF!</definedName>
    <definedName name="鄉鎮資料" localSheetId="14">[1]公庫收支月報!#REF!</definedName>
    <definedName name="鄉鎮資料" localSheetId="9">[1]公庫收支月報!#REF!</definedName>
    <definedName name="鄉鎮資料" localSheetId="19">[1]公庫收支月報!#REF!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[1]公庫收支月報!#REF!</definedName>
    <definedName name="鄉鎮資料" localSheetId="3">[2]公庫收支!#REF!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54">公庫收支!#REF!</definedName>
    <definedName name="鄉鎮資料" localSheetId="53">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[1]公庫收支月報!#REF!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57">[3]公庫收支月報!#REF!</definedName>
    <definedName name="臺東縣各鄉鎮市公庫收支月報" localSheetId="56">[3]公庫收支月報!#REF!</definedName>
    <definedName name="臺東縣各鄉鎮市公庫收支月報" localSheetId="66">[3]公庫收支月報!#REF!</definedName>
    <definedName name="臺東縣各鄉鎮市公庫收支月報" localSheetId="63">[3]公庫收支月報!#REF!</definedName>
    <definedName name="臺東縣各鄉鎮市公庫收支月報" localSheetId="60">[3]公庫收支月報!#REF!</definedName>
    <definedName name="臺東縣各鄉鎮市公庫收支月報" localSheetId="62">[3]公庫收支月報!#REF!</definedName>
    <definedName name="臺東縣各鄉鎮市公庫收支月報" localSheetId="64">[3]公庫收支月報!#REF!</definedName>
    <definedName name="臺東縣各鄉鎮市公庫收支月報" localSheetId="61">[3]公庫收支月報!#REF!</definedName>
    <definedName name="臺東縣各鄉鎮市公庫收支月報" localSheetId="65">[3]公庫收支月報!#REF!</definedName>
    <definedName name="臺東縣各鄉鎮市公庫收支月報" localSheetId="68">[3]公庫收支月報!#REF!</definedName>
    <definedName name="臺東縣各鄉鎮市公庫收支月報" localSheetId="59">[3]公庫收支月報!#REF!</definedName>
    <definedName name="臺東縣各鄉鎮市公庫收支月報" localSheetId="58">[3]公庫收支月報!#REF!</definedName>
    <definedName name="臺東縣各鄉鎮市公庫收支月報" localSheetId="67">[3]公庫收支月報!#REF!</definedName>
    <definedName name="臺東縣各鄉鎮市公庫收支月報" localSheetId="4">[1]公庫收支月報!#REF!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12">[1]公庫收支月報!#REF!</definedName>
    <definedName name="臺東縣各鄉鎮市公庫收支月報" localSheetId="17">[1]公庫收支月報!#REF!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14">[1]公庫收支月報!#REF!</definedName>
    <definedName name="臺東縣各鄉鎮市公庫收支月報" localSheetId="9">[1]公庫收支月報!#REF!</definedName>
    <definedName name="臺東縣各鄉鎮市公庫收支月報" localSheetId="19">[1]公庫收支月報!#REF!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[1]公庫收支月報!#REF!</definedName>
    <definedName name="臺東縣各鄉鎮市公庫收支月報" localSheetId="3">[2]公庫收支!#REF!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54">公庫收支!#REF!</definedName>
    <definedName name="臺東縣各鄉鎮市公庫收支月報" localSheetId="53">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[1]公庫收支月報!#REF!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54">#REF!</definedName>
    <definedName name="調解委員會組織概況" localSheetId="53">#REF!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72" l="1"/>
  <c r="C32" i="272"/>
  <c r="B32" i="272"/>
  <c r="H31" i="272"/>
  <c r="C31" i="272"/>
  <c r="B31" i="272"/>
  <c r="H30" i="272"/>
  <c r="C30" i="272"/>
  <c r="B30" i="272"/>
  <c r="H29" i="272"/>
  <c r="C29" i="272"/>
  <c r="B29" i="272"/>
  <c r="H28" i="272"/>
  <c r="C28" i="272"/>
  <c r="B28" i="272" s="1"/>
  <c r="H27" i="272"/>
  <c r="C27" i="272"/>
  <c r="B27" i="272" s="1"/>
  <c r="I26" i="272"/>
  <c r="H26" i="272"/>
  <c r="G26" i="272"/>
  <c r="F26" i="272"/>
  <c r="E26" i="272"/>
  <c r="C26" i="272" s="1"/>
  <c r="B26" i="272" s="1"/>
  <c r="D26" i="272"/>
  <c r="H25" i="272"/>
  <c r="C25" i="272"/>
  <c r="B25" i="272"/>
  <c r="H24" i="272"/>
  <c r="C24" i="272"/>
  <c r="B24" i="272" s="1"/>
  <c r="I23" i="272"/>
  <c r="H23" i="272" s="1"/>
  <c r="G23" i="272"/>
  <c r="F23" i="272"/>
  <c r="E23" i="272"/>
  <c r="D23" i="272"/>
  <c r="C23" i="272"/>
  <c r="B23" i="272" s="1"/>
  <c r="H22" i="272"/>
  <c r="C22" i="272"/>
  <c r="B22" i="272" s="1"/>
  <c r="H21" i="272"/>
  <c r="C21" i="272"/>
  <c r="B21" i="272"/>
  <c r="H20" i="272"/>
  <c r="B20" i="272" s="1"/>
  <c r="C20" i="272"/>
  <c r="H19" i="272"/>
  <c r="C19" i="272"/>
  <c r="B19" i="272" s="1"/>
  <c r="H18" i="272"/>
  <c r="C18" i="272"/>
  <c r="B18" i="272"/>
  <c r="H17" i="272"/>
  <c r="C17" i="272"/>
  <c r="B17" i="272" s="1"/>
  <c r="I16" i="272"/>
  <c r="H16" i="272" s="1"/>
  <c r="G16" i="272"/>
  <c r="F16" i="272"/>
  <c r="E16" i="272"/>
  <c r="C16" i="272" s="1"/>
  <c r="D16" i="272"/>
  <c r="H15" i="272"/>
  <c r="C15" i="272"/>
  <c r="B15" i="272" s="1"/>
  <c r="H14" i="272"/>
  <c r="C14" i="272"/>
  <c r="B14" i="272" s="1"/>
  <c r="H13" i="272"/>
  <c r="C13" i="272"/>
  <c r="B13" i="272"/>
  <c r="H12" i="272"/>
  <c r="C12" i="272"/>
  <c r="B12" i="272" s="1"/>
  <c r="H11" i="272"/>
  <c r="B11" i="272" s="1"/>
  <c r="C11" i="272"/>
  <c r="H10" i="272"/>
  <c r="C10" i="272"/>
  <c r="B10" i="272" s="1"/>
  <c r="H9" i="272"/>
  <c r="C9" i="272"/>
  <c r="B9" i="272"/>
  <c r="H8" i="272"/>
  <c r="C8" i="272"/>
  <c r="B8" i="272" s="1"/>
  <c r="H7" i="272"/>
  <c r="C7" i="272"/>
  <c r="B7" i="272" s="1"/>
  <c r="B16" i="272" l="1"/>
</calcChain>
</file>

<file path=xl/sharedStrings.xml><?xml version="1.0" encoding="utf-8"?>
<sst xmlns="http://schemas.openxmlformats.org/spreadsheetml/2006/main" count="3025" uniqueCount="1520">
  <si>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</si>
  <si>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</si>
  <si>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</si>
  <si>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</si>
  <si>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</si>
  <si>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</si>
  <si>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</si>
  <si>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</si>
  <si>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</si>
  <si>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</si>
  <si>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</si>
  <si>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</si>
  <si>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</si>
  <si>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</si>
  <si>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</si>
  <si>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</si>
  <si>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</si>
  <si>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</si>
  <si>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2" type="noConversion"/>
  </si>
  <si>
    <t>＊統計單位：公斤。</t>
    <phoneticPr fontId="12" type="noConversion"/>
  </si>
  <si>
    <t>＊發布週期：月。</t>
    <phoneticPr fontId="12"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</si>
  <si>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</si>
  <si>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</si>
  <si>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2" type="noConversion"/>
  </si>
  <si>
    <t>＊發布週期：年。</t>
    <phoneticPr fontId="12"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</si>
  <si>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</si>
  <si>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</si>
  <si>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</si>
  <si>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</si>
  <si>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2" type="noConversion"/>
  </si>
  <si>
    <t>＊發布週期：年。</t>
    <phoneticPr fontId="12"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</si>
  <si>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</si>
  <si>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</si>
  <si>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</si>
  <si>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</si>
  <si>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</si>
  <si>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</si>
  <si>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</si>
  <si>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</si>
  <si>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2" type="noConversion"/>
  </si>
  <si>
    <t>＊發布週期：年。</t>
    <phoneticPr fontId="12"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</si>
  <si>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</si>
  <si>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</si>
  <si>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</si>
  <si>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</si>
  <si>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</si>
  <si>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</si>
  <si>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</si>
  <si>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</si>
  <si>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2" type="noConversion"/>
  </si>
  <si>
    <t>（五）本表調解方式合計欄應與「3311-04-01-3臺東縣臺東市公所辦理調解業務概況」之結案件數總計相符。</t>
    <phoneticPr fontId="12" type="noConversion"/>
  </si>
  <si>
    <t>資料項目：推行社區發展工作概況</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</si>
  <si>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</si>
  <si>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</si>
  <si>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</si>
  <si>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2"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</si>
  <si>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</si>
  <si>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</si>
  <si>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</si>
  <si>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</si>
  <si>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</si>
  <si>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</si>
  <si>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</si>
  <si>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</si>
  <si>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</si>
  <si>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</si>
  <si>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</si>
  <si>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</si>
  <si>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</si>
  <si>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</si>
  <si>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</si>
  <si>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2"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</si>
  <si>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</si>
  <si>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</si>
  <si>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</si>
  <si>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</si>
  <si>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</si>
  <si>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</si>
  <si>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</si>
  <si>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</si>
  <si>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</si>
  <si>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</si>
  <si>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</si>
  <si>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</si>
  <si>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2" type="noConversion"/>
  </si>
  <si>
    <t>＊發布週期：季。</t>
    <phoneticPr fontId="12"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</si>
  <si>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2"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</si>
  <si>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2" type="noConversion"/>
  </si>
  <si>
    <t>(三)環保單位自行清運：為本公所(清潔隊)自行回收之資源垃圾。</t>
    <phoneticPr fontId="12" type="noConversion"/>
  </si>
  <si>
    <t>(四)環保單位委託清運：為本公所委託資源回收列冊個體業者或公民營廢棄物清除機構回收之資源垃圾。</t>
    <phoneticPr fontId="12" type="noConversion"/>
  </si>
  <si>
    <t>(五)公私處所自行或委託清運：為公私處所(社區、學校、機關團體)自行或委託公民營廢棄物清除機構回收之資源垃圾。</t>
    <phoneticPr fontId="12" type="noConversion"/>
  </si>
  <si>
    <t>(六)紙類：指紙及其製品(紙容器除外)，如電腦報表紙、報紙、宣傳單、牛皮紙袋、包裝紙、雜誌、書籍、影印紙、傳真紙等。</t>
    <phoneticPr fontId="12"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</si>
  <si>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2" type="noConversion"/>
  </si>
  <si>
    <t>(八)鋁箔包：指以含紙、鋁箔及塑膠之複合材質製成供裝填用之鋁箔包容器。</t>
    <phoneticPr fontId="12" type="noConversion"/>
  </si>
  <si>
    <t>(九)鋁容器：指以鋁為主要材質製成供裝填用之鋁容器，如鋁罐。</t>
    <phoneticPr fontId="12" type="noConversion"/>
  </si>
  <si>
    <t>(十)鐵容器：指以鐵為主要材質製成供裝填用之鐵容器，如鐵罐。</t>
    <phoneticPr fontId="12" type="noConversion"/>
  </si>
  <si>
    <t>(十一)其他金屬製品：指公告應回收廢棄物鋁容器及鐵容器項目以外之其他金屬製品，如一般鐵、鋁、銅...等金屬製品。</t>
    <phoneticPr fontId="12" type="noConversion"/>
  </si>
  <si>
    <t>(十三)包裝用發泡塑膠：指以發泡聚苯乙烯（EPS）、發泡聚乙烯（EPE）、發泡聚丙烯（EPP）、發泡乙烯聚合物（EPO）等材質作為緩衝材、保溫絕熱材之包裝(即保麗龍)。</t>
    <phoneticPr fontId="12" type="noConversion"/>
  </si>
  <si>
    <t>(十五)輪胎：指使用於機動車輛及腳踏車之橡膠材質外胎，但不包括實心胎。</t>
    <phoneticPr fontId="12" type="noConversion"/>
  </si>
  <si>
    <t>(十六)玻璃容器：指以玻璃材質製成供裝填用之容器，如玻璃瓶罐等。</t>
    <phoneticPr fontId="12" type="noConversion"/>
  </si>
  <si>
    <t>(十七)其他玻璃製品：指公告應回收廢棄物玻璃容器項目以外之其他玻璃製品，如玻璃杯、玻璃盤、玻璃碗、玻璃燭臺及碎玻璃等，但不含強化玻璃、隔熱玻璃及裝潢修繕產生的大型玻璃。</t>
    <phoneticPr fontId="12"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</si>
  <si>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2" type="noConversion"/>
  </si>
  <si>
    <t>(二十)鉛蓄電池：包括發動活塞引擎用及其他鉛酸蓄電池，如電瓶。</t>
    <phoneticPr fontId="12"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</si>
  <si>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2" type="noConversion"/>
  </si>
  <si>
    <t>(二十二)資訊物品：指公告應回收之資訊物品，包括筆記型電腦、平板電腦及用於個人電腦之主機板、硬式磁碟機、電源器、機殼、顯示器、印表機、鍵盤等。</t>
    <phoneticPr fontId="12" type="noConversion"/>
  </si>
  <si>
    <t>(二十三)行動電話(含充電器)：指行動電話及其充電器(包括座充及旅充)。</t>
    <phoneticPr fontId="12" type="noConversion"/>
  </si>
  <si>
    <t>(二十四)農藥容器及特殊環境用藥容器：指以塑膠、玻璃、金屬、紙、鋁箔或其他經行政院環境保護署公告之單一或複合材質製成，用以直接裝填成品農藥或特殊環境用藥之容器。</t>
    <phoneticPr fontId="12" type="noConversion"/>
  </si>
  <si>
    <t>(二十五)食用油：指可供食用之動植物油脂。</t>
    <phoneticPr fontId="12" type="noConversion"/>
  </si>
  <si>
    <t>(二十六)其他：指無法直接歸類之回收項目，如巨大垃圾等，或直轄市、縣（市）主管機關增訂並報請中央主管機關備查之其他一般廢棄物回收項目，如潤滑油、塑膠袋等。</t>
    <phoneticPr fontId="12"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</si>
  <si>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</si>
  <si>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</si>
  <si>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</si>
  <si>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2"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</si>
  <si>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</si>
  <si>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</si>
  <si>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</si>
  <si>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2"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</si>
  <si>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</si>
  <si>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</si>
  <si>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</si>
  <si>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</si>
  <si>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</si>
  <si>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</si>
  <si>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</si>
  <si>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</si>
  <si>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</si>
  <si>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</si>
  <si>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</si>
  <si>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</si>
  <si>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2"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</si>
  <si>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</si>
  <si>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</si>
  <si>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</si>
  <si>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2" type="noConversion"/>
  </si>
  <si>
    <t>資料種類：環境統計</t>
    <phoneticPr fontId="12" type="noConversion"/>
  </si>
  <si>
    <t>資料種類：行政統計</t>
    <phoneticPr fontId="12" type="noConversion"/>
  </si>
  <si>
    <t>資料種類：社會保障統計</t>
    <phoneticPr fontId="12"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</si>
  <si>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</si>
  <si>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</si>
  <si>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</si>
  <si>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</si>
  <si>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</si>
  <si>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</si>
  <si>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</si>
  <si>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</si>
  <si>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</si>
  <si>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</si>
  <si>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2"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</si>
  <si>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</si>
  <si>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</si>
  <si>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</si>
  <si>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</si>
  <si>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</si>
  <si>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</si>
  <si>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</si>
  <si>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</si>
  <si>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</si>
  <si>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</si>
  <si>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</si>
  <si>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</si>
  <si>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</si>
  <si>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</si>
  <si>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</si>
  <si>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</si>
  <si>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2" type="noConversion"/>
  </si>
  <si>
    <t>資料項目：寺廟登記概況</t>
    <phoneticPr fontId="5" type="noConversion"/>
  </si>
  <si>
    <t>（一）寺廟數：分為總座數、登記別、類別、組織型態。</t>
    <phoneticPr fontId="12" type="noConversion"/>
  </si>
  <si>
    <t>橫項依「宗教別」分；縱項依「寺廟數」、「不動產」及「信徒人數」分。</t>
    <phoneticPr fontId="12" type="noConversion"/>
  </si>
  <si>
    <t>＊統計分類：</t>
    <phoneticPr fontId="5" type="noConversion"/>
  </si>
  <si>
    <t>（二）不動產：分為寺廟、其他。</t>
    <phoneticPr fontId="12"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</si>
  <si>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</si>
  <si>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</si>
  <si>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t>＊統計單位：座。</t>
    <phoneticPr fontId="12" type="noConversion"/>
  </si>
  <si>
    <t>＊統計單位：座、平方公尺、人。</t>
    <phoneticPr fontId="12" type="noConversion"/>
  </si>
  <si>
    <t>＊資料變革：無。</t>
    <phoneticPr fontId="12"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</si>
  <si>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</si>
  <si>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</si>
  <si>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</si>
  <si>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</si>
  <si>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</si>
  <si>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</si>
  <si>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</si>
  <si>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2" type="noConversion"/>
  </si>
  <si>
    <t>（一）醫療機構：分為醫院數、診所數。</t>
    <phoneticPr fontId="12" type="noConversion"/>
  </si>
  <si>
    <t>（二）文教機構：分為大學數、專科學校數、中學數、職校數、小學數、幼兒園數、圖書閱覽室數、其他。</t>
    <phoneticPr fontId="12" type="noConversion"/>
  </si>
  <si>
    <t>（三）公益慈善事業：分為養老院數、身心障礙教養院數、青少年輔導院數、福利基金會數、學生宿舍處數、技藝研習處數、社會服務中心數。</t>
    <phoneticPr fontId="12"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</si>
  <si>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</si>
  <si>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</si>
  <si>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</si>
  <si>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</si>
  <si>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2" type="noConversion"/>
  </si>
  <si>
    <t>資料種類：營造業統計</t>
    <phoneticPr fontId="12" type="noConversion"/>
  </si>
  <si>
    <t>資料種類：其他行政統計</t>
    <phoneticPr fontId="12" type="noConversion"/>
  </si>
  <si>
    <t>資料種類：宗教統計</t>
    <phoneticPr fontId="12" type="noConversion"/>
  </si>
  <si>
    <t>資料種類：土地統計</t>
    <phoneticPr fontId="12"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</si>
  <si>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</si>
  <si>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</si>
  <si>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</si>
  <si>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</si>
  <si>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2"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</si>
  <si>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</si>
  <si>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</si>
  <si>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</si>
  <si>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</si>
  <si>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2" type="noConversion"/>
  </si>
  <si>
    <t>資料項目：漁業從業人數</t>
    <phoneticPr fontId="5" type="noConversion"/>
  </si>
  <si>
    <t>資料種類：漁業統計</t>
    <phoneticPr fontId="12"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</si>
  <si>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</si>
  <si>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</si>
  <si>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</si>
  <si>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</si>
  <si>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</si>
  <si>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</si>
  <si>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</si>
  <si>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</si>
  <si>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</si>
  <si>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2"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</si>
  <si>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2"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</si>
  <si>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</si>
  <si>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</si>
  <si>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</si>
  <si>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2" type="noConversion"/>
  </si>
  <si>
    <t>＊統計指標編製方法與資料來源說明：根據本市漁民戶籍資料及漁業登記證,逐項查記填表送由漁業主管單位予以彙編。</t>
    <phoneticPr fontId="5" type="noConversion"/>
  </si>
  <si>
    <t>＊統計單位：戶數：戶；人口數：人。</t>
    <phoneticPr fontId="12" type="noConversion"/>
  </si>
  <si>
    <t>資料種類：運輸統計</t>
    <phoneticPr fontId="12" type="noConversion"/>
  </si>
  <si>
    <t>四、公開資料發布訊息</t>
    <phoneticPr fontId="12" type="noConversion"/>
  </si>
  <si>
    <t>＊同步發送單位（說明資料發布時同步發送之單位或可同步查得該資料之網址）：臺東縣政府農業處。</t>
    <phoneticPr fontId="5" type="noConversion"/>
  </si>
  <si>
    <t>＊統計單位：人。</t>
    <phoneticPr fontId="12"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</si>
  <si>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</si>
  <si>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</si>
  <si>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</si>
  <si>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t>五、資料品質</t>
    <phoneticPr fontId="12"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</si>
  <si>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</si>
  <si>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</si>
  <si>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</si>
  <si>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</si>
  <si>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2"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</si>
  <si>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</si>
  <si>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</si>
  <si>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</si>
  <si>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2"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</si>
  <si>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</si>
  <si>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</si>
  <si>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</si>
  <si>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</si>
  <si>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</si>
  <si>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</si>
  <si>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</si>
  <si>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</si>
  <si>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</si>
  <si>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</si>
  <si>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2"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</si>
  <si>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</si>
  <si>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</si>
  <si>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</si>
  <si>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</si>
  <si>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</si>
  <si>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</si>
  <si>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2" type="noConversion"/>
  </si>
  <si>
    <t>（二）刑事結案件數：按妨害風化、妨害婚姻及家庭、傷害、妨害自由名譽信用
及秘密、竊盜及侵占詐欺、毀棄損壞及其他分。</t>
    <phoneticPr fontId="12" type="noConversion"/>
  </si>
  <si>
    <t>（一）民事結案件數：按債權、債務、
物權、親屬、繼承、商事、營建工程及其他分。</t>
    <phoneticPr fontId="12"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</si>
  <si>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</si>
  <si>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</si>
  <si>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</si>
  <si>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</si>
  <si>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</si>
  <si>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2"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</si>
  <si>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2"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</si>
  <si>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</si>
  <si>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</si>
  <si>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</si>
  <si>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</si>
  <si>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</si>
  <si>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</si>
  <si>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</si>
  <si>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2" type="noConversion"/>
  </si>
  <si>
    <t>（十）本年遷出數：指撿骨或遷至其他骨灰（骸）存放設施安厝。</t>
    <phoneticPr fontId="12" type="noConversion"/>
  </si>
  <si>
    <t>（十一）開放中：係指設施營運中，受理民眾申請埋葬或骨灰（骸）存放。</t>
    <phoneticPr fontId="12" type="noConversion"/>
  </si>
  <si>
    <t>（十二）已停用：係指設施已禁葬或不再提供骨灰（骸）存放服務。</t>
    <phoneticPr fontId="12"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</si>
  <si>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</si>
  <si>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</si>
  <si>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</si>
  <si>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</si>
  <si>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</si>
  <si>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</si>
  <si>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2" type="noConversion"/>
  </si>
  <si>
    <t>＊統計單位：處、位數。</t>
    <phoneticPr fontId="12"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</si>
  <si>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</si>
  <si>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</si>
  <si>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</si>
  <si>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</si>
  <si>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</si>
  <si>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</si>
  <si>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</si>
  <si>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</si>
  <si>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</si>
  <si>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</si>
  <si>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</si>
  <si>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</si>
  <si>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2" type="noConversion"/>
  </si>
  <si>
    <t>＊預告發布日期（含預告方式及週期）：年度終了後2個月又20日內以公務統計報表發布(預定發布時間如遇例假日則順延至次一工作日)。</t>
    <phoneticPr fontId="12" type="noConversion"/>
  </si>
  <si>
    <t>＊統計單位：件、個、人。</t>
    <phoneticPr fontId="12"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</si>
  <si>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</si>
  <si>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</si>
  <si>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</si>
  <si>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2"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</si>
  <si>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</si>
  <si>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</si>
  <si>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</si>
  <si>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</si>
  <si>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</si>
  <si>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</si>
  <si>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</si>
  <si>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</si>
  <si>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</si>
  <si>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</si>
  <si>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</si>
  <si>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</si>
  <si>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</si>
  <si>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2" type="noConversion"/>
  </si>
  <si>
    <t>＊統計單位：道路總長度：公里；總工程費：新台幣元。</t>
    <phoneticPr fontId="12"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</si>
  <si>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</si>
  <si>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</si>
  <si>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</si>
  <si>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</si>
  <si>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</si>
  <si>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</si>
  <si>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</si>
  <si>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</si>
  <si>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</si>
  <si>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</si>
  <si>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</si>
  <si>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</si>
  <si>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</si>
  <si>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</si>
  <si>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</si>
  <si>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</si>
  <si>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2"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</si>
  <si>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</si>
  <si>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</si>
  <si>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</si>
  <si>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</si>
  <si>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</si>
  <si>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</si>
  <si>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</si>
  <si>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</si>
  <si>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2"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</si>
  <si>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</si>
  <si>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</si>
  <si>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</si>
  <si>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</si>
  <si>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</si>
  <si>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</si>
  <si>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</si>
  <si>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</si>
  <si>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</si>
  <si>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</si>
  <si>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</si>
  <si>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</si>
  <si>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</si>
  <si>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</si>
  <si>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</si>
  <si>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</si>
  <si>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</si>
  <si>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</si>
  <si>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</si>
  <si>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</si>
  <si>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</si>
  <si>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</si>
  <si>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2"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</si>
  <si>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</si>
  <si>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</si>
  <si>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2"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</si>
  <si>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</si>
  <si>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</si>
  <si>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</si>
  <si>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</si>
  <si>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</si>
  <si>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</si>
  <si>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</si>
  <si>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</si>
  <si>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</si>
  <si>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</si>
  <si>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</si>
  <si>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</si>
  <si>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</si>
  <si>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</si>
  <si>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</si>
  <si>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</si>
  <si>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</si>
  <si>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</si>
  <si>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</si>
  <si>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</si>
  <si>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</si>
  <si>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</si>
  <si>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</si>
  <si>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2" type="noConversion"/>
  </si>
  <si>
    <t>＊同步發送單位（說明資料發布時同步發送之單位或可同步查得該資料之網址）：臺東縣政府民政處。</t>
    <phoneticPr fontId="12" type="noConversion"/>
  </si>
  <si>
    <t>＊統計指標編製方法與資料來源說明：依據本所資料彙編。</t>
    <phoneticPr fontId="12"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</si>
  <si>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</si>
  <si>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</si>
  <si>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2" type="noConversion"/>
  </si>
  <si>
    <t>＊統計單位：座、塊、公尺、公頃、平方公尺。</t>
  </si>
  <si>
    <t>＊統計指標編製方法與資料來源說明：本所依相關工程資料編製。</t>
    <phoneticPr fontId="12"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</si>
  <si>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</si>
  <si>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</si>
  <si>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</si>
  <si>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＊統計分類：依本年度(總預算)、以前年度(總預算)、特別預算及預算外之收入、支出，分別填列本月數、累計數。</t>
    <phoneticPr fontId="5"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</si>
  <si>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</si>
  <si>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</si>
  <si>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</si>
  <si>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</si>
  <si>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2" type="noConversion"/>
  </si>
  <si>
    <r>
      <t>(二)</t>
    </r>
    <r>
      <rPr>
        <sz val="14"/>
        <color rgb="FFFF0000"/>
        <rFont val="標楷體"/>
        <family val="4"/>
        <charset val="136"/>
      </rPr>
      <t>期底具原住民身分獨居老人人數：依指戶籍登記具原住民身分之獨居老人期底人數。</t>
    </r>
    <phoneticPr fontId="12"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</si>
  <si>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2"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</si>
  <si>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2"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</si>
  <si>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2"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</si>
  <si>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</si>
  <si>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</si>
  <si>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</si>
  <si>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</si>
  <si>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</si>
  <si>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</si>
  <si>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</si>
  <si>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</si>
  <si>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</si>
  <si>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</si>
  <si>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</si>
  <si>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</si>
  <si>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</si>
  <si>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2"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</si>
  <si>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</si>
  <si>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</si>
  <si>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</si>
  <si>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1" type="noConversion"/>
  </si>
  <si>
    <t>(二)收費：指依收費方式含停車費(計時收費、計次收費)及充電費在內。</t>
    <phoneticPr fontId="21" type="noConversion"/>
  </si>
  <si>
    <t>(三)不收費：指停車格位免費供民眾停放。</t>
    <phoneticPr fontId="21" type="noConversion"/>
  </si>
  <si>
    <t>＊統計指標編製方法與資料來源說明：
由本所辦理路邊停車位統計之單位，依據原始資料分別統計彙編。</t>
    <phoneticPr fontId="5" type="noConversion"/>
  </si>
  <si>
    <t>資料項目：路邊停車位概況</t>
    <phoneticPr fontId="5" type="noConversion"/>
  </si>
  <si>
    <t>資料項目：路外停車位概況－身心障礙者專用停車位</t>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</si>
  <si>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</si>
  <si>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</si>
  <si>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</si>
  <si>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t>(一)路外停車位：指道路之路面外，以平面或立體式(包括匝道式、機械式或塔台式)等所設，停放車輛之車位。</t>
    <phoneticPr fontId="12" type="noConversion"/>
  </si>
  <si>
    <t>(二)公有：指停車場屬於政府所有(含委託民間經營)，但不包含單純租賃契約(如公有土地出租，民間自行規劃為停車場者)。</t>
    <phoneticPr fontId="12" type="noConversion"/>
  </si>
  <si>
    <t>(三)私有：指停車場之所有權屬於民間，含租用土地，規劃為停車場者。</t>
    <phoneticPr fontId="12"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</si>
  <si>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</si>
  <si>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</si>
  <si>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2" type="noConversion"/>
  </si>
  <si>
    <t>(二)收費：指依收費方式含計時收費及計次收費在內。</t>
    <phoneticPr fontId="12" type="noConversion"/>
  </si>
  <si>
    <t>(三)不收費：指停車格位免費供民眾停放。</t>
    <phoneticPr fontId="12" type="noConversion"/>
  </si>
  <si>
    <t>＊統計分類：
路邊停車位依停放車種分小型車及機車，並依計費方式分收費及不收費。</t>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</si>
  <si>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</si>
  <si>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</si>
  <si>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</si>
  <si>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2" type="noConversion"/>
  </si>
  <si>
    <t>(五)不收費：指停車格位免費供民眾停放。</t>
    <phoneticPr fontId="12"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</si>
  <si>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</si>
  <si>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</si>
  <si>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</si>
  <si>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</si>
  <si>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2"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</si>
  <si>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</si>
  <si>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</si>
  <si>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</si>
  <si>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</si>
  <si>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</si>
  <si>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</si>
  <si>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</si>
  <si>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</si>
  <si>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</si>
  <si>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</si>
  <si>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</si>
  <si>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</si>
  <si>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</si>
  <si>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</si>
  <si>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</si>
  <si>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</si>
  <si>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</si>
  <si>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</si>
  <si>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</si>
  <si>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2" type="noConversion"/>
  </si>
  <si>
    <t>(十四)其他塑膠製品：指公告應回收廢棄物塑膠容器項目(含平板包材)及包裝用發泡塑膠以外之其他塑膠製品，如水管、水桶、保鮮盒、臉盆、雨衣雨鞋等，但不含塑膠袋。</t>
    <phoneticPr fontId="12" type="noConversion"/>
  </si>
  <si>
    <t>(二十七)本表皆以公斤為單位，若無法得其實際重量，請至「生活廢棄物質管理資訊系統」主管機關頁面&gt;點選「常見問題區」中「資源回收項目重量折算標準」可供參考，網址：https://hwms.moenv.gov.tw。</t>
    <phoneticPr fontId="12"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</si>
  <si>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</si>
  <si>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</si>
  <si>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</si>
  <si>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</si>
  <si>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</si>
  <si>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</si>
  <si>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</si>
  <si>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</si>
  <si>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</si>
  <si>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</si>
  <si>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</si>
  <si>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</si>
  <si>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</si>
  <si>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</si>
  <si>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</si>
  <si>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t>資料項目：垃圾回收清除車輛數</t>
    <phoneticPr fontId="5" type="noConversion"/>
  </si>
  <si>
    <t>資料種類：資源循環統計</t>
    <phoneticPr fontId="12" type="noConversion"/>
  </si>
  <si>
    <t>＊統計地區範圍及對象：本所垃圾回收清除車輛均為統計對象。</t>
    <phoneticPr fontId="5" type="noConversion"/>
  </si>
  <si>
    <t>(一)垃圾回收清除車輛：指執行機關執行一般廢棄物回收、清除作業之車輛。</t>
    <phoneticPr fontId="12" type="noConversion"/>
  </si>
  <si>
    <t>(六)其他框式垃圾車：資源(含廚餘)回收垃圾車以外之框式垃圾車。</t>
    <phoneticPr fontId="12" type="noConversion"/>
  </si>
  <si>
    <t>＊統計單位：輛。</t>
    <phoneticPr fontId="12" type="noConversion"/>
  </si>
  <si>
    <t>＊統計分類：橫項目按垃圾回收清除車輛別分。</t>
    <phoneticPr fontId="5" type="noConversion"/>
  </si>
  <si>
    <t>＊統計指標編製方法與資料來源說明：依據本所垃圾回收清除車輛資料彙編。</t>
    <phoneticPr fontId="5" type="noConversion"/>
  </si>
  <si>
    <t>(八)清溝(溝泥)車：
執行溝泥清除或載運作業之車輛，車體至少具備以下設備其中一項：(1)抽吸設備、(2)沖洗設備、(3)貯存桶槽。</t>
    <phoneticPr fontId="12" type="noConversion"/>
  </si>
  <si>
    <t>(九)掃(洗)街車：
執行道路路面洗掃任務之車輛，車體至少具備以下設備其中一項：(1) 旋轉刷毛/水洗/真空吸引設備、(2)貯存桶槽。</t>
    <phoneticPr fontId="12" type="noConversion"/>
  </si>
  <si>
    <t>(七)水肥車：
執行水肥回收、清除作業之車輛，車體至少具備以下設備其中一項：(1)抽吸設備、(2)貯存桶槽。</t>
    <phoneticPr fontId="12" type="noConversion"/>
  </si>
  <si>
    <t>(五)資源(含廚餘)回收垃圾車：
框式垃圾車用以執行資源垃圾或廚餘之回收、清除作業，車身應具備舉伸或傾卸設備。</t>
    <phoneticPr fontId="12"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</si>
  <si>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2" type="noConversion"/>
  </si>
  <si>
    <t>(三)密封式垃圾車：
車體為密封空間，車身應具備投棄口或壓縮裝置，如密封車、密封壓縮車、密封轉運車等。</t>
    <phoneticPr fontId="12" type="noConversion"/>
  </si>
  <si>
    <t>(二)子母式垃圾車：
子車與母車可分離，以垃圾子車放置執行機關指定地點，供垃圾投棄、收集，再由母車將子車運往垃圾處理場。</t>
    <phoneticPr fontId="12"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</si>
  <si>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</si>
  <si>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</si>
  <si>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</si>
  <si>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2" type="noConversion"/>
  </si>
  <si>
    <t>(四)堆置場：指一般廢棄物於處理前暫時放置之特定地點。</t>
    <phoneticPr fontId="12"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</si>
  <si>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</si>
  <si>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2"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</si>
  <si>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2"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</si>
  <si>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</si>
  <si>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</si>
  <si>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2"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</si>
  <si>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2"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</si>
  <si>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2" type="noConversion"/>
  </si>
  <si>
    <t>(四) 委辦費：係指委託其他政府、機關、學校、團體及個人等進行學術研究、辦理機關職掌業務（含媒體政策及業務宣導）等經費。</t>
    <phoneticPr fontId="12" type="noConversion"/>
  </si>
  <si>
    <t>(五) 土地：係指公務所需房屋基地、地上物拆遷補償及其他土地購置經費。</t>
    <phoneticPr fontId="12" type="noConversion"/>
  </si>
  <si>
    <t>(六) 其他支出：係指預備金及其他無法歸入之科目。</t>
    <phoneticPr fontId="12" type="noConversion"/>
  </si>
  <si>
    <t>(七) 環境部補助款：係指由環境部補助之經費，並納入該年預算者。</t>
    <phoneticPr fontId="12" type="noConversion"/>
  </si>
  <si>
    <t>(八) 其他政府補助款：係指由環境部除外之其他政府機關（構）補助之經費，並納入該年預算者。</t>
    <phoneticPr fontId="12"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</si>
  <si>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</si>
  <si>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</si>
  <si>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2"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</si>
  <si>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</si>
  <si>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</si>
  <si>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2" type="noConversion"/>
  </si>
  <si>
    <t>(一) 鄉鎮市公所清潔隊決算：
係指各鄉鎮市公所清潔隊歲出（歲入）決算，包含決算書歲出政事別及歲入來源別中環境保護相關之經常門與資本門等經費。</t>
    <phoneticPr fontId="12"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</si>
  <si>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2"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</si>
  <si>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2" type="noConversion"/>
  </si>
  <si>
    <t>(四) 委辦費：
係指委託其他政府、機關、學校、團體及個人等進行學術研究、辦理機關職掌業務（含媒體政策及業務宣導）等經費。</t>
    <phoneticPr fontId="12" type="noConversion"/>
  </si>
  <si>
    <t>(六) 折舊：
係依國有財產法所訂之財產範圍按使用年限提列之當年成本分攤金額，包含動產及不動產，但不含土地、有價證卷及權利。</t>
    <phoneticPr fontId="12" type="noConversion"/>
  </si>
  <si>
    <t>(八) 環境部補助款：
係指由環境部補助之經費，並納入該年決算者，包含實現數、應收數及保留數。</t>
    <phoneticPr fontId="12" type="noConversion"/>
  </si>
  <si>
    <t>(九) 其他政府補助款：
係指由環境部除外之其他政府機關（構）補助之經費，並納入該年決算者。</t>
    <phoneticPr fontId="12" type="noConversion"/>
  </si>
  <si>
    <t>(五) 土地：
係指公務所需房屋基地、地上物拆遷補償及其他土地購置經費。</t>
    <phoneticPr fontId="12" type="noConversion"/>
  </si>
  <si>
    <t>＊統計指標編製方法與資料來源說明：依據本所清潔隊環境保護決算資料編製。</t>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</si>
  <si>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</si>
  <si>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</si>
  <si>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</si>
  <si>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</si>
  <si>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</si>
  <si>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</si>
  <si>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</si>
  <si>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</si>
  <si>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</si>
  <si>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</si>
  <si>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</si>
  <si>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</si>
  <si>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</si>
  <si>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</si>
  <si>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</si>
  <si>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</si>
  <si>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t>(114</t>
    </r>
    <r>
      <rPr>
        <sz val="10"/>
        <rFont val="新細明體"/>
        <family val="1"/>
        <charset val="136"/>
      </rPr>
      <t>年</t>
    </r>
    <r>
      <rPr>
        <sz val="10"/>
        <rFont val="Times New Roman"/>
        <family val="1"/>
      </rPr>
      <t>2</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</si>
  <si>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</si>
  <si>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t>
    </r>
    <r>
      <rPr>
        <sz val="10"/>
        <rFont val="新細明體"/>
        <family val="1"/>
        <charset val="136"/>
      </rPr>
      <t>月</t>
    </r>
    <r>
      <rPr>
        <sz val="10"/>
        <rFont val="Times New Roman"/>
        <family val="1"/>
      </rPr>
      <t>)</t>
    </r>
  </si>
  <si>
    <r>
      <rPr>
        <b/>
        <sz val="11"/>
        <color indexed="8"/>
        <rFont val="標楷體"/>
        <family val="4"/>
        <charset val="136"/>
      </rPr>
      <t>運輸統計</t>
    </r>
    <phoneticPr fontId="5" type="noConversion"/>
  </si>
  <si>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</si>
  <si>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</si>
  <si>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rPr>
        <u/>
        <sz val="12"/>
        <color theme="10"/>
        <rFont val="標楷體"/>
        <family val="4"/>
        <charset val="136"/>
      </rPr>
      <t>推行社區發展工作概況</t>
    </r>
    <phoneticPr fontId="5" type="noConversion"/>
  </si>
  <si>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</si>
  <si>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</si>
  <si>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</si>
  <si>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</si>
  <si>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rPr>
        <u/>
        <sz val="12"/>
        <color theme="10"/>
        <rFont val="標楷體"/>
        <family val="4"/>
        <charset val="136"/>
      </rPr>
      <t>調解委員會組織概況</t>
    </r>
    <phoneticPr fontId="5" type="noConversion"/>
  </si>
  <si>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</si>
  <si>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</si>
  <si>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</si>
  <si>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</si>
  <si>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</si>
  <si>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</si>
  <si>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</si>
  <si>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</si>
  <si>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</si>
  <si>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</si>
  <si>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</si>
  <si>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</si>
  <si>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</si>
  <si>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</si>
  <si>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</si>
  <si>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</si>
  <si>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</si>
  <si>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</si>
  <si>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</si>
  <si>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</si>
  <si>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</si>
  <si>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</si>
  <si>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</si>
  <si>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</si>
  <si>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</si>
  <si>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</si>
  <si>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</si>
  <si>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</si>
  <si>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7" type="noConversion"/>
  </si>
  <si>
    <t>資料項目：資源回收成果統計</t>
    <phoneticPr fontId="5" type="noConversion"/>
  </si>
  <si>
    <r>
      <t>＊</t>
    </r>
    <r>
      <rPr>
        <sz val="14"/>
        <color indexed="8"/>
        <rFont val="標楷體"/>
        <family val="4"/>
        <charset val="136"/>
      </rPr>
      <t xml:space="preserve">書面：       （ ）新聞稿   （◎）報表  </t>
    </r>
    <phoneticPr fontId="12"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</si>
  <si>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</si>
  <si>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</si>
  <si>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2"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</si>
  <si>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2" type="noConversion"/>
  </si>
  <si>
    <t>(三)環保單位自行清運：為本公所(清潔隊)自行回收之資源垃圾。</t>
    <phoneticPr fontId="12" type="noConversion"/>
  </si>
  <si>
    <t>(四)環保單位委託清運：為本公所委託資源回收列冊個體業者或公民營廢棄物清除機構回收之資源垃圾。</t>
    <phoneticPr fontId="12" type="noConversion"/>
  </si>
  <si>
    <t>(五)公私處所自行或委託清運：為公私處所(社區、學校、機關團體)自行或委託公民營廢棄物清除機構回收之資源垃圾。</t>
    <phoneticPr fontId="12" type="noConversion"/>
  </si>
  <si>
    <t>(六)紙類：指紙及其製品(紙容器除外)，如電腦報表紙、報紙、宣傳單、牛皮紙袋、包裝紙、雜誌、書籍、影印紙、傳真紙等。</t>
    <phoneticPr fontId="12"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</si>
  <si>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2" type="noConversion"/>
  </si>
  <si>
    <t>(八)鋁箔包：指以含紙、鋁箔及塑膠之複合材質製成供裝填用之鋁箔包容器。</t>
    <phoneticPr fontId="12" type="noConversion"/>
  </si>
  <si>
    <t>(九)鋁容器：指以鋁為主要材質製成供裝填用之鋁容器，如鋁罐。</t>
    <phoneticPr fontId="12" type="noConversion"/>
  </si>
  <si>
    <t>(十)鐵容器：指以鐵為主要材質製成供裝填用之鐵容器，如鐵罐。</t>
    <phoneticPr fontId="12" type="noConversion"/>
  </si>
  <si>
    <t>(十一)其他金屬製品：指公告應回收廢棄物鋁容器及鐵容器項目以外之其他金屬製品，如一般鐵、鋁、銅...等金屬製品。</t>
    <phoneticPr fontId="12"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</si>
  <si>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2" type="noConversion"/>
  </si>
  <si>
    <t>(十三)包裝用發泡塑膠：指以發泡聚苯乙烯（EPS）、發泡聚乙烯（EPE）、發泡聚丙烯（EPP）、發泡乙烯聚合物（EPO）等材質作為緩衝材、保溫絕熱材之包裝(即保麗龍)。</t>
    <phoneticPr fontId="12" type="noConversion"/>
  </si>
  <si>
    <t>(十四)其他塑膠製品：指公告應回收廢棄物塑膠容器項目及包裝用發泡塑膠以外之其他塑膠製品，如水管、水桶、保鮮盒、臉盆、雨衣雨鞋等，但不含塑膠袋。</t>
    <phoneticPr fontId="12" type="noConversion"/>
  </si>
  <si>
    <t>(十五)輪胎：指使用於機動車輛及腳踏車之橡膠材質外胎，但不包括實心胎。</t>
    <phoneticPr fontId="12" type="noConversion"/>
  </si>
  <si>
    <t>(十六)玻璃容器：指以玻璃材質製成供裝填用之容器，如玻璃瓶罐等。</t>
    <phoneticPr fontId="12" type="noConversion"/>
  </si>
  <si>
    <t>(十七)其他玻璃製品：指公告應回收廢棄物玻璃容器項目以外之其他玻璃製品，如玻璃杯、玻璃盤、玻璃碗、玻璃燭臺及碎玻璃等，但不含強化玻璃、隔熱玻璃及裝潢修繕產生的大型玻璃。</t>
    <phoneticPr fontId="12"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</si>
  <si>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2"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</si>
  <si>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2" type="noConversion"/>
  </si>
  <si>
    <t>(二十)鉛蓄電池：包括發動活塞引擎用及其他鉛酸蓄電池，如電瓶。</t>
    <phoneticPr fontId="12"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</si>
  <si>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2" type="noConversion"/>
  </si>
  <si>
    <t>(二十二)資訊物品：指公告應回收之資訊物品，包括筆記型電腦、平板電腦及用於個人電腦之主機板、硬式磁碟機、電源器、機殼、顯示器、印表機、鍵盤等。</t>
    <phoneticPr fontId="12" type="noConversion"/>
  </si>
  <si>
    <t>(二十三)行動電話(含充電器)：指行動電話及其充電器(包括座充及旅充)。</t>
    <phoneticPr fontId="12" type="noConversion"/>
  </si>
  <si>
    <t>(二十四)農藥容器及特殊環境用藥容器：指以塑膠、玻璃、金屬、紙、鋁箔或其他經行政院環境保護署公告之單一或複合材質製成，用以直接裝填成品農藥或特殊環境用藥之容器。</t>
    <phoneticPr fontId="12" type="noConversion"/>
  </si>
  <si>
    <t>(二十五)食用油：指可供食用之動植物油脂。</t>
    <phoneticPr fontId="12" type="noConversion"/>
  </si>
  <si>
    <t>(二十六)其他：指無法直接歸類之回收項目，如巨大垃圾等，或直轄市、縣（市）主管機關增訂並報請中央主管機關備查之其他一般廢棄物回收項目，如潤滑油、塑膠袋等。</t>
    <phoneticPr fontId="12" type="noConversion"/>
  </si>
  <si>
    <t>(二十七)本表皆以公斤為單位，若無法得其實際重量，請至「生活廢棄物質管理資訊系統」主管機關頁面&gt;點選「常見問題區」中「資源回收項目重量折算標準」可供參考，網址：http://hwms.epa.gov.tw/。</t>
    <phoneticPr fontId="12" type="noConversion"/>
  </si>
  <si>
    <t>＊統計單位：公斤。</t>
    <phoneticPr fontId="12" type="noConversion"/>
  </si>
  <si>
    <t>＊統計分類：縱行科目按回收項目別分，橫列科目按回收單位別分。</t>
    <phoneticPr fontId="5" type="noConversion"/>
  </si>
  <si>
    <t>＊發布週期：月。</t>
    <phoneticPr fontId="12"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</si>
  <si>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</si>
  <si>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</si>
  <si>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</si>
  <si>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</si>
  <si>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</si>
  <si>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</si>
  <si>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回發布時間表</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</si>
  <si>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</si>
  <si>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</si>
  <si>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</si>
  <si>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</si>
  <si>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</si>
  <si>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</si>
  <si>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</si>
  <si>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</si>
  <si>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</si>
  <si>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</si>
  <si>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</si>
  <si>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</si>
  <si>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</si>
  <si>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</si>
  <si>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＊統計分類：
(一)縱項目：按一般垃圾及廚餘分。
(二)橫項目：按產生量、處理量及本月新增暫存量分，其中產生量按清運單位別分，處理量按處理方式別分。</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</si>
  <si>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</si>
  <si>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</si>
  <si>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回發布時間表</t>
    <phoneticPr fontId="5" type="noConversion"/>
  </si>
  <si>
    <t>資料種類：運輸統計</t>
    <phoneticPr fontId="12" type="noConversion"/>
  </si>
  <si>
    <t>資料項目：停車位概況-路邊停車位</t>
    <phoneticPr fontId="5" type="noConversion"/>
  </si>
  <si>
    <t>三、資料範圍、週期及時效</t>
    <phoneticPr fontId="12"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</si>
  <si>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</si>
  <si>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</si>
  <si>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1" type="noConversion"/>
  </si>
  <si>
    <t>(二) 都市計畫區內：依都市計畫法規定之都市計畫範圍內(不包括其範圍內之風景遊樂區)。</t>
    <phoneticPr fontId="21" type="noConversion"/>
  </si>
  <si>
    <t>(三) 都市計畫區外：依都市計畫法規定之都市計畫範圍外(不包括其範圍內之風景遊樂區)。</t>
    <phoneticPr fontId="21" type="noConversion"/>
  </si>
  <si>
    <t>(四) 收費：指依收費方式含計時收費及計次收費在內。</t>
    <phoneticPr fontId="21" type="noConversion"/>
  </si>
  <si>
    <t>(五) 不收費：指停車格位免費供民眾停放。</t>
    <phoneticPr fontId="21" type="noConversion"/>
  </si>
  <si>
    <t>＊統計單位：格。</t>
    <phoneticPr fontId="12" type="noConversion"/>
  </si>
  <si>
    <t>＊統計分類：路邊停車位依計費方式分為收費、不收費，收費再分計時及計次。</t>
    <phoneticPr fontId="5" type="noConversion"/>
  </si>
  <si>
    <t>＊發布週期：季。</t>
    <phoneticPr fontId="12"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</si>
  <si>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</si>
  <si>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</si>
  <si>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</si>
  <si>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t>資料項目：停車位概況－都市計畫區內路外</t>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</si>
  <si>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</si>
  <si>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</si>
  <si>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</si>
  <si>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</si>
  <si>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</si>
  <si>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</si>
  <si>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</si>
  <si>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</si>
  <si>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</si>
  <si>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</si>
  <si>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2" type="noConversion"/>
  </si>
  <si>
    <t>＊統計分類：路外停車位依設置方式分公有及私有，再分收費、不收費，並細分平面及立體(包括匝道式、機械式或塔台式)。</t>
    <phoneticPr fontId="5" type="noConversion"/>
  </si>
  <si>
    <t>＊發布週期：季。</t>
    <phoneticPr fontId="12"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</si>
  <si>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</si>
  <si>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</si>
  <si>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</si>
  <si>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2" type="noConversion"/>
  </si>
  <si>
    <t>資料項目：停車位概況－都市計畫區外路外</t>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</si>
  <si>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</si>
  <si>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</si>
  <si>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2" type="noConversion"/>
  </si>
  <si>
    <t>(三)公有：指停車場之經營管理權屬於政府。</t>
    <phoneticPr fontId="12" type="noConversion"/>
  </si>
  <si>
    <t>(四)私有：指停車場之所有權屬於民間。</t>
    <phoneticPr fontId="12" type="noConversion"/>
  </si>
  <si>
    <t>(五)收費：指依收費方式含計時收費及計次收費在內。</t>
    <phoneticPr fontId="12" type="noConversion"/>
  </si>
  <si>
    <t>(六)不收費：指停車格位免費供民眾停放。</t>
    <phoneticPr fontId="12" type="noConversion"/>
  </si>
  <si>
    <t>(七)平面：指停車場僅在地面上設置者。</t>
    <phoneticPr fontId="12" type="noConversion"/>
  </si>
  <si>
    <t>(八)立體：指停車場設置樓層二層以上(含二層)者。</t>
    <phoneticPr fontId="12" type="noConversion"/>
  </si>
  <si>
    <t>＊統計單位：格。</t>
    <phoneticPr fontId="12" type="noConversion"/>
  </si>
  <si>
    <t>＊統計分類：路外停車位依設置方式分公有及私有，再分收費、不收費，並細分平面及立體(包括匝道式、機械式或塔台式)。</t>
    <phoneticPr fontId="5" type="noConversion"/>
  </si>
  <si>
    <t>＊發布週期：季。</t>
    <phoneticPr fontId="12"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</si>
  <si>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</si>
  <si>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</si>
  <si>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</si>
  <si>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</si>
  <si>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</si>
  <si>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</si>
  <si>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</si>
  <si>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</si>
  <si>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</si>
  <si>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</si>
  <si>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</si>
  <si>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</si>
  <si>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</si>
  <si>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</si>
  <si>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</si>
  <si>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2" type="noConversion"/>
  </si>
  <si>
    <t>＊統計分類：路外停車位依設置方式分公有及私有，再分收費、不收費。</t>
    <phoneticPr fontId="5" type="noConversion"/>
  </si>
  <si>
    <t>＊發布週期：季。</t>
    <phoneticPr fontId="12"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</si>
  <si>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</si>
  <si>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</si>
  <si>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</si>
  <si>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</si>
  <si>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</si>
  <si>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</si>
  <si>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</si>
  <si>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</si>
  <si>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2"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</si>
  <si>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</si>
  <si>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</si>
  <si>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</si>
  <si>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</si>
  <si>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</si>
  <si>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</si>
  <si>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</si>
  <si>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t>資料種類：運輸統計</t>
    <phoneticPr fontId="12"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</si>
  <si>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</si>
  <si>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</si>
  <si>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</si>
  <si>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</si>
  <si>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</si>
  <si>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</si>
  <si>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</si>
  <si>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</si>
  <si>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2" type="noConversion"/>
  </si>
  <si>
    <t>＊統計分類：路邊停車位依都市計畫法劃分計畫區內及計畫區外，再依計費方式分為收費及不收費。</t>
    <phoneticPr fontId="5" type="noConversion"/>
  </si>
  <si>
    <t>＊發布週期：季。</t>
    <phoneticPr fontId="12"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</si>
  <si>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</si>
  <si>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</si>
  <si>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</si>
  <si>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</si>
  <si>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</si>
  <si>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</si>
  <si>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</si>
  <si>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</si>
  <si>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</si>
  <si>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</si>
  <si>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</si>
  <si>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</si>
  <si>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</si>
  <si>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</si>
  <si>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2" type="noConversion"/>
  </si>
  <si>
    <t>＊統計分類：路外停車位依設置方式分公有及私有，再分收費、不收費。</t>
    <phoneticPr fontId="5" type="noConversion"/>
  </si>
  <si>
    <t>＊發布週期：季。</t>
    <phoneticPr fontId="12"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</si>
  <si>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</si>
  <si>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</si>
  <si>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</si>
  <si>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</si>
  <si>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</si>
  <si>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</si>
  <si>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</si>
  <si>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回發布時間表</t>
    <phoneticPr fontId="5" type="noConversion"/>
  </si>
  <si>
    <t>資料種類：運輸統計</t>
    <phoneticPr fontId="12" type="noConversion"/>
  </si>
  <si>
    <t>資料項目：停車位概況-區外路外電動車專用停車位</t>
    <phoneticPr fontId="5"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</si>
  <si>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</si>
  <si>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</si>
  <si>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</si>
  <si>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</si>
  <si>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</si>
  <si>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</si>
  <si>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</si>
  <si>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</si>
  <si>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</si>
  <si>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</si>
  <si>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</si>
  <si>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</si>
  <si>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</si>
  <si>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</si>
  <si>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</si>
  <si>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</si>
  <si>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</si>
  <si>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</si>
  <si>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</si>
  <si>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</si>
  <si>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2" type="noConversion"/>
  </si>
  <si>
    <t>(三)鐵路車站、航空站及捷運交會轉乘站。</t>
    <phoneticPr fontId="12" type="noConversion"/>
  </si>
  <si>
    <t>(四)營業場所總樓地板面積一萬平方公尺以上之百貨公司及零售式量販店。</t>
    <phoneticPr fontId="12" type="noConversion"/>
  </si>
  <si>
    <t>(五)設有兒科病房或產科病房之區域級以上醫院。</t>
    <phoneticPr fontId="12" type="noConversion"/>
  </si>
  <si>
    <t>(六)觀光遊樂業之園區。</t>
    <phoneticPr fontId="12" type="noConversion"/>
  </si>
  <si>
    <t>(一)法定應設孕婦及育有六歲以下兒童者停車位：
指依兒童及少年福利與權益保障法應設置之孕婦及育有六歲以下兒童者停車位數量。</t>
    <phoneticPr fontId="12" type="noConversion"/>
  </si>
  <si>
    <t>(二)已設置孕婦及育有六歲以下兒童者停車位：
指實際已設置之孕婦及育有六歲以下兒童者停車位數量。</t>
    <phoneticPr fontId="12"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</si>
  <si>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</si>
  <si>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</si>
  <si>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2"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</si>
  <si>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</si>
  <si>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</si>
  <si>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</si>
  <si>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</si>
  <si>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</si>
  <si>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</si>
  <si>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</si>
  <si>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</si>
  <si>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孕婦及育有六歲以下兒童者停車位概況</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</si>
  <si>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</si>
  <si>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</si>
  <si>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b/>
        <sz val="11"/>
        <color indexed="8"/>
        <rFont val="標楷體"/>
        <family val="4"/>
        <charset val="136"/>
      </rPr>
      <t>其他統計</t>
    </r>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</si>
  <si>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</si>
  <si>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</si>
  <si>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</si>
  <si>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</si>
  <si>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</si>
  <si>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</si>
  <si>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</si>
  <si>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</si>
  <si>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</si>
  <si>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</si>
  <si>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</si>
  <si>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</si>
  <si>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</si>
  <si>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</si>
  <si>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</si>
  <si>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</si>
  <si>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</si>
  <si>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</si>
  <si>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</si>
  <si>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</si>
  <si>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</si>
  <si>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</si>
  <si>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</si>
  <si>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</si>
  <si>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</si>
  <si>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</si>
  <si>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2" type="noConversion"/>
  </si>
  <si>
    <t>＊統計分類：
(一)縱行項目按單位別、性別及業務別分。
(二)橫列項目按類別、性別及年齡別分。</t>
    <phoneticPr fontId="5" type="noConversion"/>
  </si>
  <si>
    <t>＊發布週期：半年。</t>
    <phoneticPr fontId="12"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</si>
  <si>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</si>
  <si>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</si>
  <si>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</si>
  <si>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</si>
  <si>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</si>
  <si>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</si>
  <si>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</si>
  <si>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2"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</si>
  <si>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</si>
  <si>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</si>
  <si>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2"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</si>
  <si>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2" type="noConversion"/>
  </si>
  <si>
    <t>＊統計單位：人、人次。</t>
    <phoneticPr fontId="12"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</si>
  <si>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2"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</si>
  <si>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</si>
  <si>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</si>
  <si>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</si>
  <si>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</si>
  <si>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</si>
  <si>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</si>
  <si>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</si>
  <si>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</si>
  <si>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</si>
  <si>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</si>
  <si>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</si>
  <si>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2"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</si>
  <si>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2" type="noConversion"/>
  </si>
  <si>
    <r>
      <t>＊時效：</t>
    </r>
    <r>
      <rPr>
        <sz val="14"/>
        <color rgb="FFFF0000"/>
        <rFont val="標楷體"/>
        <family val="4"/>
        <charset val="136"/>
      </rPr>
      <t>1個月又25日</t>
    </r>
    <r>
      <rPr>
        <sz val="14"/>
        <color theme="1"/>
        <rFont val="標楷體"/>
        <family val="4"/>
        <charset val="136"/>
      </rPr>
      <t>。</t>
    </r>
    <phoneticPr fontId="12"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</si>
  <si>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2" type="noConversion"/>
  </si>
  <si>
    <r>
      <t>＊統計地區範圍及對象：凡轄內依據監督寺廟條例及</t>
    </r>
    <r>
      <rPr>
        <sz val="13.5"/>
        <color rgb="FFFF0000"/>
        <rFont val="標楷體"/>
        <family val="4"/>
        <charset val="136"/>
      </rPr>
      <t>寺廟登記相關規定，領有寺廟登記證者，</t>
    </r>
    <r>
      <rPr>
        <sz val="13.5"/>
        <color indexed="8"/>
        <rFont val="標楷體"/>
        <family val="4"/>
        <charset val="136"/>
      </rPr>
      <t>均為統計對象。</t>
    </r>
    <phoneticPr fontId="5" type="noConversion"/>
  </si>
  <si>
    <t>（三）補辦登記：指違建寺廟，基於主管機關行政管理上的權宜措施，暫准以「補辦」名義所辦理登記之寺廟，其違建態樣如地目不符、無使用執照、未取得合法土地權源者…等。</t>
    <phoneticPr fontId="5" type="noConversion"/>
  </si>
  <si>
    <t>（四）已辦理財團法人登記數：寺廟依辦理寺廟登記須知完成寺廟登記程序後，寺廟負責人依財團法人相關法令規定，申請許可設立為財團法人制寺廟者。</t>
    <phoneticPr fontId="12" type="noConversion"/>
  </si>
  <si>
    <t>（五）未辦理財團法人登記數：寺廟依辦理寺廟登記須知完成寺廟登記程序但後續未申請許可設立為財團法人制寺廟者。</t>
    <phoneticPr fontId="12" type="noConversion"/>
  </si>
  <si>
    <r>
      <t>（六）不動產：</t>
    </r>
    <r>
      <rPr>
        <sz val="14"/>
        <color rgb="FFFF0000"/>
        <rFont val="標楷體"/>
        <family val="4"/>
        <charset val="136"/>
      </rPr>
      <t>凡經辦理登記之寺廟坐落基地之不動產者（包括各筆土地面積總和及寺廟建築物總樓地板面積）屬之，其他部分係指非寺廟坐落基地及寺廟建築之外之土地面積及建築物總樓地板面積之總和。</t>
    </r>
    <phoneticPr fontId="12"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</si>
  <si>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2" type="noConversion"/>
  </si>
  <si>
    <t>(一)社區：依「社區發展工作綱要」第2條規定，係指「經鄉(鎮、市、區)社區發展主管機關劃定，供為依法設立社區發展協會，推動社區發展工作之組織與活動區域」。</t>
    <phoneticPr fontId="12"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</si>
  <si>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</si>
  <si>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</si>
  <si>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</si>
  <si>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</si>
  <si>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</si>
  <si>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</si>
  <si>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</si>
  <si>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</si>
  <si>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</si>
  <si>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</si>
  <si>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2" type="noConversion"/>
  </si>
  <si>
    <r>
      <t xml:space="preserve">(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r>
    <phoneticPr fontId="12" type="noConversion"/>
  </si>
  <si>
    <r>
      <rPr>
        <sz val="14"/>
        <color rgb="FFFF0000"/>
        <rFont val="標楷體"/>
        <family val="4"/>
        <charset val="136"/>
      </rPr>
      <t>6.長期照顧據點：由社區發展協會辦理巷弄長照站、失智服務據點等長照據點，以營造高齡者友善環境，達到在地老化之目標。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7.</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8.</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9.</t>
    </r>
    <r>
      <rPr>
        <sz val="14"/>
        <color indexed="8"/>
        <rFont val="標楷體"/>
        <family val="4"/>
        <charset val="136"/>
      </rPr>
      <t>其他服務：除前目外，由社區發展協會所提供或辦理之服務或活動(如：環境綠美化、資源回收、社區文化導覽、社區產業推廣...等) 所受益之人次。</t>
    </r>
    <phoneticPr fontId="12" type="noConversion"/>
  </si>
  <si>
    <r>
      <t>(115</t>
    </r>
    <r>
      <rPr>
        <sz val="10"/>
        <rFont val="新細明體"/>
        <family val="1"/>
        <charset val="136"/>
      </rPr>
      <t>年</t>
    </r>
    <r>
      <rPr>
        <sz val="10"/>
        <rFont val="Times New Roman"/>
        <family val="1"/>
      </rPr>
      <t>1</t>
    </r>
    <r>
      <rPr>
        <sz val="10"/>
        <rFont val="新細明體"/>
        <family val="1"/>
        <charset val="136"/>
      </rPr>
      <t>月</t>
    </r>
    <r>
      <rPr>
        <sz val="10"/>
        <rFont val="Times New Roman"/>
        <family val="1"/>
      </rPr>
      <t>)</t>
    </r>
    <phoneticPr fontId="5" type="noConversion"/>
  </si>
  <si>
    <r>
      <t>(115</t>
    </r>
    <r>
      <rPr>
        <sz val="10"/>
        <rFont val="新細明體"/>
        <family val="1"/>
        <charset val="136"/>
      </rPr>
      <t>年</t>
    </r>
    <r>
      <rPr>
        <sz val="10"/>
        <rFont val="Times New Roman"/>
        <family val="1"/>
      </rPr>
      <t>2</t>
    </r>
    <r>
      <rPr>
        <sz val="10"/>
        <rFont val="新細明體"/>
        <family val="1"/>
        <charset val="136"/>
      </rPr>
      <t>月</t>
    </r>
    <r>
      <rPr>
        <sz val="10"/>
        <rFont val="Times New Roman"/>
        <family val="1"/>
      </rPr>
      <t>)</t>
    </r>
    <phoneticPr fontId="5"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</si>
  <si>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</si>
  <si>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</si>
  <si>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</si>
  <si>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</si>
  <si>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</si>
  <si>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</si>
  <si>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</si>
  <si>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</si>
  <si>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</si>
  <si>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5" type="noConversion"/>
  </si>
  <si>
    <r>
      <t>(115</t>
    </r>
    <r>
      <rPr>
        <sz val="10"/>
        <color theme="1"/>
        <rFont val="新細明體"/>
        <family val="1"/>
        <charset val="136"/>
      </rPr>
      <t>年第一季</t>
    </r>
    <r>
      <rPr>
        <sz val="10"/>
        <color theme="1"/>
        <rFont val="Times New Roman"/>
        <family val="1"/>
      </rPr>
      <t>)</t>
    </r>
    <phoneticPr fontId="5" type="noConversion"/>
  </si>
  <si>
    <r>
      <t>(115</t>
    </r>
    <r>
      <rPr>
        <sz val="10"/>
        <color theme="1"/>
        <rFont val="新細明體"/>
        <family val="1"/>
        <charset val="136"/>
      </rPr>
      <t>年第二季</t>
    </r>
    <r>
      <rPr>
        <sz val="10"/>
        <color theme="1"/>
        <rFont val="Times New Roman"/>
        <family val="1"/>
      </rPr>
      <t>)</t>
    </r>
    <phoneticPr fontId="5" type="noConversion"/>
  </si>
  <si>
    <r>
      <t>(115</t>
    </r>
    <r>
      <rPr>
        <sz val="10"/>
        <color theme="1"/>
        <rFont val="新細明體"/>
        <family val="1"/>
        <charset val="136"/>
      </rPr>
      <t>年第三季</t>
    </r>
    <r>
      <rPr>
        <sz val="10"/>
        <color theme="1"/>
        <rFont val="Times New Roman"/>
        <family val="1"/>
      </rPr>
      <t>)</t>
    </r>
    <phoneticPr fontId="5" type="noConversion"/>
  </si>
  <si>
    <t>獨居老人服務概況</t>
    <phoneticPr fontId="5" type="noConversion"/>
  </si>
  <si>
    <r>
      <t>(115</t>
    </r>
    <r>
      <rPr>
        <sz val="10"/>
        <rFont val="新細明體"/>
        <family val="1"/>
        <charset val="136"/>
      </rPr>
      <t>年第一季</t>
    </r>
    <r>
      <rPr>
        <sz val="10"/>
        <rFont val="Times New Roman"/>
        <family val="1"/>
      </rPr>
      <t>)</t>
    </r>
    <phoneticPr fontId="5" type="noConversion"/>
  </si>
  <si>
    <r>
      <t>(115</t>
    </r>
    <r>
      <rPr>
        <sz val="10"/>
        <rFont val="新細明體"/>
        <family val="1"/>
        <charset val="136"/>
      </rPr>
      <t>年第二季</t>
    </r>
    <r>
      <rPr>
        <sz val="10"/>
        <rFont val="Times New Roman"/>
        <family val="1"/>
      </rPr>
      <t>)</t>
    </r>
    <phoneticPr fontId="5" type="noConversion"/>
  </si>
  <si>
    <r>
      <t>(115</t>
    </r>
    <r>
      <rPr>
        <sz val="10"/>
        <rFont val="新細明體"/>
        <family val="1"/>
        <charset val="136"/>
      </rPr>
      <t>年第三季</t>
    </r>
    <r>
      <rPr>
        <sz val="10"/>
        <rFont val="Times New Roman"/>
        <family val="1"/>
      </rPr>
      <t>)</t>
    </r>
    <phoneticPr fontId="5" type="noConversion"/>
  </si>
  <si>
    <r>
      <t>(114</t>
    </r>
    <r>
      <rPr>
        <sz val="10"/>
        <rFont val="新細明體"/>
        <family val="1"/>
        <charset val="136"/>
      </rPr>
      <t>年</t>
    </r>
    <r>
      <rPr>
        <sz val="10"/>
        <rFont val="Times New Roman"/>
        <family val="1"/>
      </rPr>
      <t>)</t>
    </r>
    <phoneticPr fontId="5" type="noConversion"/>
  </si>
  <si>
    <t>環保人員概況</t>
    <phoneticPr fontId="5" type="noConversion"/>
  </si>
  <si>
    <r>
      <t>(115</t>
    </r>
    <r>
      <rPr>
        <sz val="10"/>
        <color theme="1"/>
        <rFont val="新細明體"/>
        <family val="1"/>
        <charset val="136"/>
      </rPr>
      <t>年上半年度</t>
    </r>
    <r>
      <rPr>
        <sz val="10"/>
        <color theme="1"/>
        <rFont val="Times New Roman"/>
        <family val="1"/>
      </rPr>
      <t>)</t>
    </r>
    <phoneticPr fontId="5" type="noConversion"/>
  </si>
  <si>
    <t>垃圾回收清除車輛數</t>
    <phoneticPr fontId="5" type="noConversion"/>
  </si>
  <si>
    <r>
      <t>(115</t>
    </r>
    <r>
      <rPr>
        <sz val="10"/>
        <rFont val="新細明體"/>
        <family val="1"/>
        <charset val="136"/>
      </rPr>
      <t>年上半年度</t>
    </r>
    <r>
      <rPr>
        <sz val="10"/>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</si>
  <si>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</si>
  <si>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</si>
  <si>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rFont val="新細明體"/>
        <family val="1"/>
        <charset val="136"/>
      </rPr>
      <t>年</t>
    </r>
    <r>
      <rPr>
        <sz val="10"/>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</si>
  <si>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</si>
  <si>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rFont val="細明體"/>
        <family val="3"/>
        <charset val="136"/>
      </rPr>
      <t>年</t>
    </r>
    <r>
      <rPr>
        <sz val="10"/>
        <rFont val="Times New Roman"/>
        <family val="1"/>
      </rPr>
      <t>)</t>
    </r>
    <phoneticPr fontId="5"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</si>
  <si>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</si>
  <si>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</si>
  <si>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</si>
  <si>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</si>
  <si>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</si>
  <si>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</si>
  <si>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</si>
  <si>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</si>
  <si>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</si>
  <si>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</si>
  <si>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</si>
  <si>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</si>
  <si>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2" type="noConversion"/>
  </si>
  <si>
    <r>
      <t>115</t>
    </r>
    <r>
      <rPr>
        <sz val="14"/>
        <rFont val="標楷體"/>
        <family val="4"/>
        <charset val="136"/>
      </rPr>
      <t>年度預告統計資料發布時間表</t>
    </r>
    <phoneticPr fontId="5" type="noConversion"/>
  </si>
  <si>
    <t>臺東縣鹿野鄉公所</t>
    <phoneticPr fontId="5" type="noConversion"/>
  </si>
  <si>
    <t>聯絡人：陳玉蓮主任</t>
    <phoneticPr fontId="5" type="noConversion"/>
  </si>
  <si>
    <t>服務單位：鹿野鄉公所主計室</t>
    <phoneticPr fontId="5" type="noConversion"/>
  </si>
  <si>
    <t>電話：089-580136</t>
    <phoneticPr fontId="5" type="noConversion"/>
  </si>
  <si>
    <t>傳真：089-580160</t>
    <phoneticPr fontId="5" type="noConversion"/>
  </si>
  <si>
    <t>電子信箱：lyee0048@lyee.taitung.gov.tw</t>
    <phoneticPr fontId="5" type="noConversion"/>
  </si>
  <si>
    <t>「臺東縣鹿野鄉公所公庫收支月報」統計資料背景說明</t>
    <phoneticPr fontId="5" type="noConversion"/>
  </si>
  <si>
    <t>資料項目：臺東縣鹿野鄉公所公庫收支月報</t>
    <phoneticPr fontId="5" type="noConversion"/>
  </si>
  <si>
    <t>＊發布機關、單位：臺東縣鹿野鄉公所主計室</t>
    <phoneticPr fontId="5" type="noConversion"/>
  </si>
  <si>
    <t>＊編製單位： 臺東縣鹿野鄉公所財政課</t>
    <phoneticPr fontId="5" type="noConversion"/>
  </si>
  <si>
    <t>＊聯絡電話：089-580136</t>
    <phoneticPr fontId="5" type="noConversion"/>
  </si>
  <si>
    <t>＊傳真：089-580180</t>
    <phoneticPr fontId="5" type="noConversion"/>
  </si>
  <si>
    <t>＊電子信箱：shuhui@lyee.taitung.gov.tw</t>
    <phoneticPr fontId="5" type="noConversion"/>
  </si>
  <si>
    <t>＊統計地區範圍及對象：以本鄉公庫現金收支事項為統計範圍及對象。</t>
    <phoneticPr fontId="5" type="noConversion"/>
  </si>
  <si>
    <r>
      <t>＊同步發送單位（說明資料發布時同步發送之單位或可同步查得該資料之網址）：</t>
    </r>
    <r>
      <rPr>
        <sz val="14"/>
        <color rgb="FFFF0000"/>
        <rFont val="標楷體"/>
        <family val="4"/>
        <charset val="136"/>
      </rPr>
      <t>臺東縣政府財政及經濟發展處</t>
    </r>
    <r>
      <rPr>
        <sz val="14"/>
        <color indexed="8"/>
        <rFont val="標楷體"/>
        <family val="4"/>
        <charset val="136"/>
      </rPr>
      <t>。</t>
    </r>
    <phoneticPr fontId="5" type="noConversion"/>
  </si>
  <si>
    <r>
      <t>「臺東縣</t>
    </r>
    <r>
      <rPr>
        <b/>
        <sz val="14"/>
        <color rgb="FFFF0000"/>
        <rFont val="標楷體"/>
        <family val="4"/>
        <charset val="136"/>
      </rPr>
      <t>鹿野鄉</t>
    </r>
    <r>
      <rPr>
        <b/>
        <sz val="14"/>
        <color indexed="8"/>
        <rFont val="標楷體"/>
        <family val="4"/>
        <charset val="136"/>
      </rPr>
      <t>資源回收量」統計資料背景說明</t>
    </r>
    <phoneticPr fontId="5" type="noConversion"/>
  </si>
  <si>
    <r>
      <t>＊發布機關、單位：臺東縣</t>
    </r>
    <r>
      <rPr>
        <sz val="14"/>
        <color rgb="FFFF0000"/>
        <rFont val="標楷體"/>
        <family val="4"/>
        <charset val="136"/>
      </rPr>
      <t>鹿野鄉</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</si>
  <si>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鹿野鄉</t>
    </r>
    <r>
      <rPr>
        <sz val="14"/>
        <color indexed="8"/>
        <rFont val="標楷體"/>
        <family val="4"/>
        <charset val="136"/>
      </rPr>
      <t>公所清潔隊</t>
    </r>
    <phoneticPr fontId="5" type="noConversion"/>
  </si>
  <si>
    <t>＊聯絡電話：089-550466</t>
    <phoneticPr fontId="5" type="noConversion"/>
  </si>
  <si>
    <t>＊傳真：089-550569</t>
    <phoneticPr fontId="5" type="noConversion"/>
  </si>
  <si>
    <t>＊電子信箱：lyee0310@lyee.taitung.gov.tw</t>
    <phoneticPr fontId="12" type="noConversion"/>
  </si>
  <si>
    <t>「臺東縣鹿野鄉一般垃圾及廚餘清理狀況」統計資料背景說明</t>
    <phoneticPr fontId="5" type="noConversion"/>
  </si>
  <si>
    <t>＊編製單位：臺東縣鹿野鄉公所清潔隊</t>
    <phoneticPr fontId="5" type="noConversion"/>
  </si>
  <si>
    <t>＊聯絡電話：089-550466</t>
    <phoneticPr fontId="82" type="noConversion"/>
  </si>
  <si>
    <t>＊傳真：089-550569</t>
    <phoneticPr fontId="82" type="noConversion"/>
  </si>
  <si>
    <t>＊電子信箱：yiwen@lyee.taitung.gov.tw</t>
    <phoneticPr fontId="5" type="noConversion"/>
  </si>
  <si>
    <r>
      <t>「臺東縣</t>
    </r>
    <r>
      <rPr>
        <b/>
        <sz val="14"/>
        <color rgb="FFFF0000"/>
        <rFont val="標楷體"/>
        <family val="4"/>
        <charset val="136"/>
      </rPr>
      <t>鹿野鄉</t>
    </r>
    <r>
      <rPr>
        <b/>
        <sz val="14"/>
        <color indexed="8"/>
        <rFont val="標楷體"/>
        <family val="4"/>
        <charset val="136"/>
      </rPr>
      <t>一般垃圾及廚餘清理狀況」統計資料背景說明</t>
    </r>
    <phoneticPr fontId="5" type="noConversion"/>
  </si>
  <si>
    <r>
      <t>「臺東縣</t>
    </r>
    <r>
      <rPr>
        <b/>
        <sz val="14"/>
        <color rgb="FFFF0000"/>
        <rFont val="標楷體"/>
        <family val="4"/>
        <charset val="136"/>
      </rPr>
      <t>鹿野鄉</t>
    </r>
    <r>
      <rPr>
        <b/>
        <sz val="14"/>
        <color indexed="8"/>
        <rFont val="標楷體"/>
        <family val="4"/>
        <charset val="136"/>
      </rPr>
      <t>垃圾處理場(廠)數」統計資料背景說明</t>
    </r>
    <phoneticPr fontId="5" type="noConversion"/>
  </si>
  <si>
    <r>
      <t>「臺東縣</t>
    </r>
    <r>
      <rPr>
        <b/>
        <sz val="14"/>
        <color rgb="FFFF0000"/>
        <rFont val="標楷體"/>
        <family val="4"/>
        <charset val="136"/>
      </rPr>
      <t>鹿野鄉</t>
    </r>
    <r>
      <rPr>
        <b/>
        <sz val="14"/>
        <color indexed="8"/>
        <rFont val="標楷體"/>
        <family val="4"/>
        <charset val="136"/>
      </rPr>
      <t>環保人員概況」統計資料背景說明</t>
    </r>
    <phoneticPr fontId="5" type="noConversion"/>
  </si>
  <si>
    <t>＊發布機關、單位：臺東縣鹿野鄉公所主計室</t>
    <phoneticPr fontId="12" type="noConversion"/>
  </si>
  <si>
    <t>＊編製單位：臺東縣鹿野鄉公所建設課</t>
    <phoneticPr fontId="12" type="noConversion"/>
  </si>
  <si>
    <t>＊聯絡電話：089-580136</t>
    <phoneticPr fontId="82" type="noConversion"/>
  </si>
  <si>
    <t>＊傳真：089-580110</t>
    <phoneticPr fontId="82" type="noConversion"/>
  </si>
  <si>
    <t>＊電子信箱：linyuchen@lyee.taitung.gov.tw</t>
    <phoneticPr fontId="82"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</si>
  <si>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</si>
  <si>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停車位概況－都市計畫區內路外」統計資料背景說明</t>
    </r>
    <phoneticPr fontId="5" type="noConversion"/>
  </si>
  <si>
    <r>
      <t>臺東縣</t>
    </r>
    <r>
      <rPr>
        <b/>
        <sz val="14"/>
        <color rgb="FFFF0000"/>
        <rFont val="標楷體"/>
        <family val="4"/>
        <charset val="136"/>
      </rPr>
      <t>鹿野鄉</t>
    </r>
    <r>
      <rPr>
        <b/>
        <sz val="14"/>
        <color indexed="8"/>
        <rFont val="標楷體"/>
        <family val="4"/>
        <charset val="136"/>
      </rPr>
      <t>停車位概況-都市計畫區外路外</t>
    </r>
    <phoneticPr fontId="12" type="noConversion"/>
  </si>
  <si>
    <t>＊編製單位：臺東縣鹿野鄉公所建設課</t>
    <phoneticPr fontId="5" type="noConversion"/>
  </si>
  <si>
    <t>＊傳真：089-580110</t>
    <phoneticPr fontId="5" type="noConversion"/>
  </si>
  <si>
    <t>＊電子信箱：linyuchen@lyee.taitung.gov.tw</t>
    <phoneticPr fontId="5" type="noConversion"/>
  </si>
  <si>
    <t>二、發布形式</t>
    <phoneticPr fontId="5" type="noConversion"/>
  </si>
  <si>
    <r>
      <t>「臺東縣鹿野</t>
    </r>
    <r>
      <rPr>
        <b/>
        <sz val="14"/>
        <color rgb="FFFF0000"/>
        <rFont val="標楷體"/>
        <family val="4"/>
        <charset val="136"/>
      </rPr>
      <t>鄉</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</si>
  <si>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鹿野鄉</t>
    </r>
    <r>
      <rPr>
        <b/>
        <sz val="14"/>
        <color indexed="8"/>
        <rFont val="標楷體"/>
        <family val="4"/>
        <charset val="136"/>
      </rPr>
      <t>停車位概況-路邊停車位」統計資料背景說明</t>
    </r>
    <phoneticPr fontId="5" type="noConversion"/>
  </si>
  <si>
    <r>
      <t>「臺東縣鹿野</t>
    </r>
    <r>
      <rPr>
        <b/>
        <sz val="14"/>
        <color rgb="FFFF0000"/>
        <rFont val="標楷體"/>
        <family val="4"/>
        <charset val="136"/>
      </rPr>
      <t>鄉</t>
    </r>
    <r>
      <rPr>
        <b/>
        <sz val="14"/>
        <rFont val="標楷體"/>
        <family val="4"/>
        <charset val="136"/>
      </rPr>
      <t>路邊停車位概況</t>
    </r>
    <r>
      <rPr>
        <b/>
        <sz val="14"/>
        <color indexed="8"/>
        <rFont val="標楷體"/>
        <family val="4"/>
        <charset val="136"/>
      </rPr>
      <t>」統計資料背景說明</t>
    </r>
    <phoneticPr fontId="5" type="noConversion"/>
  </si>
  <si>
    <r>
      <t>「臺東縣</t>
    </r>
    <r>
      <rPr>
        <b/>
        <sz val="14"/>
        <color rgb="FFFF0000"/>
        <rFont val="標楷體"/>
        <family val="4"/>
        <charset val="136"/>
      </rPr>
      <t>鹿野鄉</t>
    </r>
    <r>
      <rPr>
        <b/>
        <sz val="14"/>
        <color indexed="8"/>
        <rFont val="標楷體"/>
        <family val="4"/>
        <charset val="136"/>
      </rPr>
      <t>停車位概況-區內路外身心障礙者專用停車位」統計資料背景說明</t>
    </r>
    <phoneticPr fontId="5" type="noConversion"/>
  </si>
  <si>
    <r>
      <t>「臺東縣</t>
    </r>
    <r>
      <rPr>
        <b/>
        <sz val="14"/>
        <color rgb="FFFF0000"/>
        <rFont val="標楷體"/>
        <family val="4"/>
        <charset val="136"/>
      </rPr>
      <t>鹿野鄉</t>
    </r>
    <r>
      <rPr>
        <b/>
        <sz val="14"/>
        <color indexed="8"/>
        <rFont val="標楷體"/>
        <family val="4"/>
        <charset val="136"/>
      </rPr>
      <t>停車位概況-區外路外身心障礙者專用停車位」統計資料背景說明</t>
    </r>
    <phoneticPr fontId="5" type="noConversion"/>
  </si>
  <si>
    <r>
      <t>「臺東縣</t>
    </r>
    <r>
      <rPr>
        <b/>
        <sz val="14"/>
        <color rgb="FFFF0000"/>
        <rFont val="標楷體"/>
        <family val="4"/>
        <charset val="136"/>
      </rPr>
      <t>鹿野鄉</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</si>
  <si>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r>
      <t>「臺東縣</t>
    </r>
    <r>
      <rPr>
        <b/>
        <sz val="14"/>
        <color rgb="FFFF0000"/>
        <rFont val="標楷體"/>
        <family val="4"/>
        <charset val="136"/>
      </rPr>
      <t>鹿野鄉</t>
    </r>
    <r>
      <rPr>
        <b/>
        <sz val="14"/>
        <color indexed="8"/>
        <rFont val="標楷體"/>
        <family val="4"/>
        <charset val="136"/>
      </rPr>
      <t>停車位概況-路邊身心障礙者專用停車位」統計資料背景說明</t>
    </r>
    <phoneticPr fontId="5" type="noConversion"/>
  </si>
  <si>
    <r>
      <t>「臺東縣</t>
    </r>
    <r>
      <rPr>
        <b/>
        <sz val="14"/>
        <color rgb="FFFF0000"/>
        <rFont val="標楷體"/>
        <family val="4"/>
        <charset val="136"/>
      </rPr>
      <t>鹿野鄉</t>
    </r>
    <r>
      <rPr>
        <b/>
        <sz val="14"/>
        <color indexed="8"/>
        <rFont val="標楷體"/>
        <family val="4"/>
        <charset val="136"/>
      </rPr>
      <t>路邊停車位概況－身心障礙者專用停車位」
統計資料背景說明</t>
    </r>
    <phoneticPr fontId="5" type="noConversion"/>
  </si>
  <si>
    <r>
      <t>「臺東縣</t>
    </r>
    <r>
      <rPr>
        <b/>
        <sz val="14"/>
        <color rgb="FFFF0000"/>
        <rFont val="標楷體"/>
        <family val="4"/>
        <charset val="136"/>
      </rPr>
      <t>鹿野鄉</t>
    </r>
    <r>
      <rPr>
        <b/>
        <sz val="14"/>
        <color indexed="8"/>
        <rFont val="標楷體"/>
        <family val="4"/>
        <charset val="136"/>
      </rPr>
      <t>停車位概況-區內路外電動車專用停車位」統計資料背景說明</t>
    </r>
    <phoneticPr fontId="5" type="noConversion"/>
  </si>
  <si>
    <r>
      <t>「臺東縣</t>
    </r>
    <r>
      <rPr>
        <b/>
        <sz val="14"/>
        <color rgb="FFFF0000"/>
        <rFont val="標楷體"/>
        <family val="4"/>
        <charset val="136"/>
      </rPr>
      <t>鹿野鄉</t>
    </r>
    <r>
      <rPr>
        <b/>
        <sz val="14"/>
        <color indexed="8"/>
        <rFont val="標楷體"/>
        <family val="4"/>
        <charset val="136"/>
      </rPr>
      <t>停車位概況-區外路外電動車專用停車位」統計資料背景說明</t>
    </r>
    <phoneticPr fontId="5" type="noConversion"/>
  </si>
  <si>
    <r>
      <t>「臺東縣</t>
    </r>
    <r>
      <rPr>
        <b/>
        <sz val="14"/>
        <color rgb="FFFF0000"/>
        <rFont val="標楷體"/>
        <family val="4"/>
        <charset val="136"/>
      </rPr>
      <t>鹿野鄉</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</si>
  <si>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r>
      <t>「臺東縣</t>
    </r>
    <r>
      <rPr>
        <b/>
        <sz val="14"/>
        <color rgb="FFFF0000"/>
        <rFont val="標楷體"/>
        <family val="4"/>
        <charset val="136"/>
      </rPr>
      <t>鹿野鄉</t>
    </r>
    <r>
      <rPr>
        <b/>
        <sz val="14"/>
        <color indexed="8"/>
        <rFont val="標楷體"/>
        <family val="4"/>
        <charset val="136"/>
      </rPr>
      <t>停車位概況-路邊電動車專用停車位」統計資料背景說明</t>
    </r>
    <phoneticPr fontId="5" type="noConversion"/>
  </si>
  <si>
    <r>
      <t>「臺東縣</t>
    </r>
    <r>
      <rPr>
        <b/>
        <sz val="14"/>
        <color rgb="FFFF0000"/>
        <rFont val="標楷體"/>
        <family val="4"/>
        <charset val="136"/>
      </rPr>
      <t>鹿野鄉</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</si>
  <si>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r>
      <t>「臺東縣</t>
    </r>
    <r>
      <rPr>
        <b/>
        <sz val="14"/>
        <color rgb="FFFF0000"/>
        <rFont val="標楷體"/>
        <family val="4"/>
        <charset val="136"/>
      </rPr>
      <t>鹿野鄉</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</si>
  <si>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r>
      <t>「臺東縣</t>
    </r>
    <r>
      <rPr>
        <b/>
        <sz val="14"/>
        <color rgb="FFFF0000"/>
        <rFont val="標楷體"/>
        <family val="4"/>
        <charset val="136"/>
      </rPr>
      <t>鹿野鄉獨居老人服務概況</t>
    </r>
    <r>
      <rPr>
        <b/>
        <sz val="14"/>
        <color indexed="8"/>
        <rFont val="標楷體"/>
        <family val="4"/>
        <charset val="136"/>
      </rPr>
      <t>」統計資料背景說明</t>
    </r>
    <phoneticPr fontId="5" type="noConversion"/>
  </si>
  <si>
    <t>＊編製單位：臺東縣鹿野鄉公所社會課</t>
    <phoneticPr fontId="12" type="noConversion"/>
  </si>
  <si>
    <t>＊傳真：089-580142</t>
    <phoneticPr fontId="82" type="noConversion"/>
  </si>
  <si>
    <t>＊電子信箱：lyeed020@lyee.taitung.gov.tw</t>
    <phoneticPr fontId="82" type="noConversion"/>
  </si>
  <si>
    <t>＊電子信箱：pancah@lyee.taitung.gov.tw</t>
    <phoneticPr fontId="82" type="noConversion"/>
  </si>
  <si>
    <r>
      <t>「臺東縣</t>
    </r>
    <r>
      <rPr>
        <b/>
        <sz val="14"/>
        <color rgb="FFFF0000"/>
        <rFont val="標楷體"/>
        <family val="4"/>
        <charset val="136"/>
      </rPr>
      <t>鹿野鄉</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</si>
  <si>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鹿野鄉</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</si>
  <si>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鹿野鄉</t>
    </r>
    <r>
      <rPr>
        <b/>
        <sz val="14"/>
        <color indexed="8"/>
        <rFont val="標楷體"/>
        <family val="4"/>
        <charset val="136"/>
      </rPr>
      <t>垃圾回收清除車輛數」統計資料背景說明</t>
    </r>
    <phoneticPr fontId="5" type="noConversion"/>
  </si>
  <si>
    <r>
      <t>「臺東縣</t>
    </r>
    <r>
      <rPr>
        <b/>
        <sz val="14"/>
        <color rgb="FFFF0000"/>
        <rFont val="標楷體"/>
        <family val="4"/>
        <charset val="136"/>
      </rPr>
      <t>鹿野鄉</t>
    </r>
    <r>
      <rPr>
        <b/>
        <sz val="14"/>
        <color indexed="8"/>
        <rFont val="標楷體"/>
        <family val="4"/>
        <charset val="136"/>
      </rPr>
      <t>治山防災整體治理工程」統計資料背景說明</t>
    </r>
    <phoneticPr fontId="5" type="noConversion"/>
  </si>
  <si>
    <t>＊編製單位：臺東縣鹿野鄉公所民政課</t>
    <phoneticPr fontId="82" type="noConversion"/>
  </si>
  <si>
    <t>＊傳真：089-580130</t>
    <phoneticPr fontId="82" type="noConversion"/>
  </si>
  <si>
    <t>＊電子信箱：ivy0329@lyee.taitung.gov.tw</t>
    <phoneticPr fontId="82" type="noConversion"/>
  </si>
  <si>
    <r>
      <t>「臺東縣</t>
    </r>
    <r>
      <rPr>
        <b/>
        <sz val="14"/>
        <color rgb="FFFF0000"/>
        <rFont val="標楷體"/>
        <family val="4"/>
        <charset val="136"/>
      </rPr>
      <t>鹿野鄉</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</si>
  <si>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鹿野鄉</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</si>
  <si>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鹿野鄉</t>
    </r>
    <r>
      <rPr>
        <b/>
        <sz val="14"/>
        <color indexed="8"/>
        <rFont val="標楷體"/>
        <family val="4"/>
        <charset val="136"/>
      </rPr>
      <t>辦理調解方式概況」統計資料背景說明</t>
    </r>
    <phoneticPr fontId="5" type="noConversion"/>
  </si>
  <si>
    <t>＊發布機關、單位：臺東縣鹿野鄉公所主計室</t>
    <phoneticPr fontId="82" type="noConversion"/>
  </si>
  <si>
    <r>
      <t>「臺東縣</t>
    </r>
    <r>
      <rPr>
        <b/>
        <sz val="14"/>
        <color rgb="FFFF0000"/>
        <rFont val="標楷體"/>
        <family val="4"/>
        <charset val="136"/>
      </rPr>
      <t>鹿野鄉</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</si>
  <si>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鹿野鄉</t>
    </r>
    <r>
      <rPr>
        <b/>
        <sz val="14"/>
        <color indexed="8"/>
        <rFont val="標楷體"/>
        <family val="4"/>
        <charset val="136"/>
      </rPr>
      <t>寺廟登記概況」統計資料背景說明</t>
    </r>
    <phoneticPr fontId="5" type="noConversion"/>
  </si>
  <si>
    <r>
      <t>「臺東縣</t>
    </r>
    <r>
      <rPr>
        <b/>
        <sz val="14"/>
        <color rgb="FFFF0000"/>
        <rFont val="標楷體"/>
        <family val="4"/>
        <charset val="136"/>
      </rPr>
      <t>鹿野鄉</t>
    </r>
    <r>
      <rPr>
        <b/>
        <sz val="14"/>
        <color indexed="8"/>
        <rFont val="標楷體"/>
        <family val="4"/>
        <charset val="136"/>
      </rPr>
      <t>教會（堂）概況」統計資料背景說明</t>
    </r>
    <phoneticPr fontId="5" type="noConversion"/>
  </si>
  <si>
    <r>
      <t>「臺東縣</t>
    </r>
    <r>
      <rPr>
        <b/>
        <sz val="14"/>
        <color rgb="FFFF0000"/>
        <rFont val="標楷體"/>
        <family val="4"/>
        <charset val="136"/>
      </rPr>
      <t>鹿野鄉</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</si>
  <si>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鹿野鄉</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</si>
  <si>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鹿野鄉</t>
    </r>
    <r>
      <rPr>
        <b/>
        <sz val="14"/>
        <color indexed="8"/>
        <rFont val="標楷體"/>
        <family val="4"/>
        <charset val="136"/>
      </rPr>
      <t>骨灰(骸)存放設施使用概況」統計資料背景說明</t>
    </r>
    <phoneticPr fontId="5" type="noConversion"/>
  </si>
  <si>
    <t>「臺東縣鹿野鄉殯葬管理業務概況」統計資料背景說明</t>
    <phoneticPr fontId="5" type="noConversion"/>
  </si>
  <si>
    <r>
      <t>「臺東縣</t>
    </r>
    <r>
      <rPr>
        <b/>
        <sz val="14"/>
        <color rgb="FFFF0000"/>
        <rFont val="標楷體"/>
        <family val="4"/>
        <charset val="136"/>
      </rPr>
      <t>鹿野鄉</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</si>
  <si>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鹿野鄉</t>
    </r>
    <r>
      <rPr>
        <b/>
        <sz val="14"/>
        <color indexed="8"/>
        <rFont val="標楷體"/>
        <family val="4"/>
        <charset val="136"/>
      </rPr>
      <t>公共造產成果概況」統計資料背景說明</t>
    </r>
    <phoneticPr fontId="5" type="noConversion"/>
  </si>
  <si>
    <t>＊發布機關、單位：臺東縣鹿野鄉公所主計室</t>
  </si>
  <si>
    <t>＊編製單位： 臺東縣鹿野鄉公所建設課</t>
    <phoneticPr fontId="82" type="noConversion"/>
  </si>
  <si>
    <r>
      <t>「臺東縣</t>
    </r>
    <r>
      <rPr>
        <b/>
        <sz val="14"/>
        <color rgb="FFFF0000"/>
        <rFont val="標楷體"/>
        <family val="4"/>
        <charset val="136"/>
      </rPr>
      <t>鹿野鄉</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</si>
  <si>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鹿野鄉</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</si>
  <si>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鹿野鄉</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</si>
  <si>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鹿野鄉</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</si>
  <si>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鹿野鄉</t>
    </r>
    <r>
      <rPr>
        <b/>
        <sz val="14"/>
        <color indexed="8"/>
        <rFont val="標楷體"/>
        <family val="4"/>
        <charset val="136"/>
      </rPr>
      <t>都市計畫區域內現有已開闢道路長度及面積暨橋梁座數、自行車道長度」統計資料背景說明</t>
    </r>
    <phoneticPr fontId="5"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</si>
  <si>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</si>
  <si>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農耕土地面積」統計資料背景說明</t>
    </r>
    <phoneticPr fontId="5" type="noConversion"/>
  </si>
  <si>
    <t>＊編製單位：臺東縣鹿野鄉公所農業暨觀光課</t>
    <phoneticPr fontId="82" type="noConversion"/>
  </si>
  <si>
    <t>＊傳真：089-580210</t>
    <phoneticPr fontId="82" type="noConversion"/>
  </si>
  <si>
    <t>＊電子信箱：zaiyi@lyee.taitung.gov.tw</t>
    <phoneticPr fontId="82" type="noConversion"/>
  </si>
  <si>
    <r>
      <t>「臺東縣</t>
    </r>
    <r>
      <rPr>
        <b/>
        <sz val="14"/>
        <color rgb="FFFF0000"/>
        <rFont val="標楷體"/>
        <family val="4"/>
        <charset val="136"/>
      </rPr>
      <t>鹿野鄉</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</si>
  <si>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鹿野鄉</t>
    </r>
    <r>
      <rPr>
        <b/>
        <sz val="14"/>
        <color indexed="8"/>
        <rFont val="標楷體"/>
        <family val="4"/>
        <charset val="136"/>
      </rPr>
      <t>漁業從業人數」統計資料背景說明</t>
    </r>
    <phoneticPr fontId="5" type="noConversion"/>
  </si>
  <si>
    <r>
      <t>「臺東縣</t>
    </r>
    <r>
      <rPr>
        <b/>
        <sz val="14"/>
        <color rgb="FFFF0000"/>
        <rFont val="標楷體"/>
        <family val="4"/>
        <charset val="136"/>
      </rPr>
      <t>鹿野鄉</t>
    </r>
    <r>
      <rPr>
        <b/>
        <sz val="14"/>
        <color indexed="8"/>
        <rFont val="標楷體"/>
        <family val="4"/>
        <charset val="136"/>
      </rPr>
      <t>漁戶數及漁戶人口數」統計資料背景說明</t>
    </r>
    <phoneticPr fontId="5" type="noConversion"/>
  </si>
  <si>
    <t>＊電子信箱：lyee013@lyee.taitung.gov.tw</t>
    <phoneticPr fontId="82" type="noConversion"/>
  </si>
  <si>
    <r>
      <t>「臺東縣</t>
    </r>
    <r>
      <rPr>
        <b/>
        <sz val="14"/>
        <color rgb="FFFF0000"/>
        <rFont val="標楷體"/>
        <family val="4"/>
        <charset val="136"/>
      </rPr>
      <t>鹿野鄉</t>
    </r>
    <r>
      <rPr>
        <b/>
        <sz val="14"/>
        <color indexed="8"/>
        <rFont val="標楷體"/>
        <family val="4"/>
        <charset val="136"/>
      </rPr>
      <t>環境保護決算概況」統計資料背景說明</t>
    </r>
    <phoneticPr fontId="5" type="noConversion"/>
  </si>
  <si>
    <r>
      <t>「臺東縣</t>
    </r>
    <r>
      <rPr>
        <b/>
        <sz val="14"/>
        <color rgb="FFFF0000"/>
        <rFont val="標楷體"/>
        <family val="4"/>
        <charset val="136"/>
      </rPr>
      <t>鹿野鄉</t>
    </r>
    <r>
      <rPr>
        <b/>
        <sz val="14"/>
        <color indexed="8"/>
        <rFont val="標楷體"/>
        <family val="4"/>
        <charset val="136"/>
      </rPr>
      <t>環境保護預算概況」統計資料背景說明</t>
    </r>
    <phoneticPr fontId="5" type="noConversion"/>
  </si>
  <si>
    <r>
      <t>「臺東縣</t>
    </r>
    <r>
      <rPr>
        <b/>
        <sz val="14"/>
        <color rgb="FFFF0000"/>
        <rFont val="標楷體"/>
        <family val="4"/>
        <charset val="136"/>
      </rPr>
      <t>鹿野鄉</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</si>
  <si>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鹿野鄉</t>
    </r>
    <r>
      <rPr>
        <b/>
        <sz val="14"/>
        <color indexed="8"/>
        <rFont val="標楷體"/>
        <family val="4"/>
        <charset val="136"/>
      </rPr>
      <t>資源回收成果統計」統計資料背景說明</t>
    </r>
    <phoneticPr fontId="5" type="noConversion"/>
  </si>
  <si>
    <t>(114年12月)</t>
  </si>
  <si>
    <t>(115年1月)</t>
  </si>
  <si>
    <t>(115年2月)</t>
  </si>
  <si>
    <t>(115年3月)</t>
  </si>
  <si>
    <t>(115年4月)</t>
  </si>
  <si>
    <t>(115年5月)</t>
  </si>
  <si>
    <t>(115年6月)</t>
  </si>
  <si>
    <t>(115年7月)</t>
  </si>
  <si>
    <t>(115年8月)</t>
  </si>
  <si>
    <t>(115年9月)</t>
  </si>
  <si>
    <t>(115年10月)</t>
  </si>
  <si>
    <t>(115年11月)</t>
  </si>
  <si>
    <t>＊時效：10日；12月之資料為25日。</t>
    <phoneticPr fontId="5" type="noConversion"/>
  </si>
  <si>
    <t>＊預告發布日期（含預告方式及週期）：次月10日以公務統計報表發布，其中12月之資料於次年1月25日發布(預定發布時間如遇例假日則順延至次一工作日)。</t>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</si>
  <si>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</si>
  <si>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</si>
  <si>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鹿野鄉公所財政課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</si>
  <si>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</si>
  <si>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</si>
  <si>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</si>
  <si>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</si>
  <si>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臺東縣</t>
    </r>
    <r>
      <rPr>
        <u/>
        <sz val="24"/>
        <rFont val="標楷體"/>
        <family val="4"/>
        <charset val="136"/>
      </rPr>
      <t>鹿野</t>
    </r>
    <r>
      <rPr>
        <sz val="24"/>
        <rFont val="標楷體"/>
        <family val="4"/>
        <charset val="136"/>
      </rPr>
      <t>鄉(鎮、市)公庫收支月報表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</si>
  <si>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</si>
  <si>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</si>
  <si>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</si>
  <si>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</si>
  <si>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</si>
  <si>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</si>
  <si>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</si>
  <si>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</si>
  <si>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</si>
  <si>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</si>
  <si>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</si>
  <si>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</si>
  <si>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</si>
  <si>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</si>
  <si>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</si>
  <si>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</si>
  <si>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</si>
  <si>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</si>
  <si>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</si>
  <si>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</si>
  <si>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</si>
  <si>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</si>
  <si>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</si>
  <si>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</si>
  <si>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</si>
  <si>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</si>
  <si>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</si>
  <si>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</si>
  <si>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</si>
  <si>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</si>
  <si>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</si>
  <si>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</si>
  <si>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</si>
  <si>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</si>
  <si>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</si>
  <si>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</si>
  <si>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</si>
  <si>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</si>
  <si>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</si>
  <si>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</si>
  <si>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</si>
  <si>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</si>
  <si>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</si>
  <si>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</si>
  <si>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</si>
  <si>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</si>
  <si>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</si>
  <si>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</si>
  <si>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</si>
  <si>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</si>
  <si>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</si>
  <si>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</si>
  <si>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</si>
  <si>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</si>
  <si>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</si>
  <si>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</si>
  <si>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</si>
  <si>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</si>
  <si>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</si>
  <si>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</si>
  <si>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</si>
  <si>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</si>
  <si>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</si>
  <si>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</si>
  <si>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</si>
  <si>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</si>
  <si>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</si>
  <si>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</si>
  <si>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</si>
  <si>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</si>
  <si>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</si>
  <si>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</si>
  <si>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</si>
  <si>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</si>
  <si>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</si>
  <si>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</si>
  <si>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</si>
  <si>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</si>
  <si>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</si>
  <si>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</si>
  <si>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</si>
  <si>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</si>
  <si>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</si>
  <si>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</si>
  <si>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</si>
  <si>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</si>
  <si>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</si>
  <si>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</si>
  <si>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</si>
  <si>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</si>
  <si>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</si>
  <si>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</si>
  <si>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</si>
  <si>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</si>
  <si>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</si>
  <si>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</si>
  <si>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</si>
  <si>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</si>
  <si>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</si>
  <si>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</si>
  <si>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</si>
  <si>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</si>
  <si>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</si>
  <si>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</si>
  <si>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</si>
  <si>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</si>
  <si>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</si>
  <si>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</si>
  <si>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115  年 1 月 16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</si>
  <si>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</si>
  <si>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</si>
  <si>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</si>
  <si>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回發布時間表</t>
    <phoneticPr fontId="12" type="noConversion"/>
  </si>
  <si>
    <r>
      <rPr>
        <sz val="11"/>
        <color indexed="8"/>
        <rFont val="標楷體"/>
        <family val="4"/>
        <charset val="136"/>
      </rPr>
      <t>上次預告日期</t>
    </r>
    <r>
      <rPr>
        <sz val="11"/>
        <color indexed="8"/>
        <rFont val="Times New Roman"/>
        <family val="1"/>
      </rPr>
      <t>: 114</t>
    </r>
    <r>
      <rPr>
        <sz val="11"/>
        <color indexed="8"/>
        <rFont val="標楷體"/>
        <family val="4"/>
        <charset val="136"/>
      </rPr>
      <t>年</t>
    </r>
    <r>
      <rPr>
        <sz val="11"/>
        <color indexed="8"/>
        <rFont val="Times New Roman"/>
        <family val="1"/>
      </rPr>
      <t>12</t>
    </r>
    <r>
      <rPr>
        <sz val="11"/>
        <color indexed="8"/>
        <rFont val="標楷體"/>
        <family val="4"/>
        <charset val="136"/>
      </rPr>
      <t>月15日</t>
    </r>
    <phoneticPr fontId="5" type="noConversion"/>
  </si>
  <si>
    <r>
      <rPr>
        <sz val="11"/>
        <color theme="1"/>
        <rFont val="標楷體"/>
        <family val="4"/>
        <charset val="136"/>
      </rPr>
      <t>本次預告日期</t>
    </r>
    <r>
      <rPr>
        <sz val="11"/>
        <color theme="1"/>
        <rFont val="Times New Roman"/>
        <family val="1"/>
      </rPr>
      <t>: 115</t>
    </r>
    <r>
      <rPr>
        <sz val="11"/>
        <color theme="1"/>
        <rFont val="標楷體"/>
        <family val="4"/>
        <charset val="136"/>
      </rPr>
      <t>年</t>
    </r>
    <r>
      <rPr>
        <sz val="11"/>
        <color theme="1"/>
        <rFont val="Times New Roman"/>
        <family val="1"/>
      </rPr>
      <t>1</t>
    </r>
    <r>
      <rPr>
        <sz val="11"/>
        <color theme="1"/>
        <rFont val="標楷體"/>
        <family val="4"/>
        <charset val="136"/>
      </rPr>
      <t>月</t>
    </r>
    <r>
      <rPr>
        <sz val="11"/>
        <color theme="1"/>
        <rFont val="Times New Roman"/>
        <family val="1"/>
      </rPr>
      <t>20</t>
    </r>
    <r>
      <rPr>
        <sz val="11"/>
        <color theme="1"/>
        <rFont val="標楷體"/>
        <family val="4"/>
        <charset val="136"/>
      </rPr>
      <t>日</t>
    </r>
    <phoneticPr fontId="5" type="noConversion"/>
  </si>
  <si>
    <t>公  開  類</t>
  </si>
  <si>
    <t>鹿野鄉公所清潔隊</t>
    <phoneticPr fontId="5" type="noConversion"/>
  </si>
  <si>
    <t>月　　　報</t>
  </si>
  <si>
    <r>
      <t>期間終了</t>
    </r>
    <r>
      <rPr>
        <sz val="12"/>
        <color indexed="10"/>
        <rFont val="標楷體"/>
        <family val="4"/>
        <charset val="136"/>
      </rPr>
      <t>15</t>
    </r>
    <r>
      <rPr>
        <sz val="12"/>
        <rFont val="標楷體"/>
        <family val="4"/>
        <charset val="136"/>
      </rPr>
      <t>日內編製</t>
    </r>
    <phoneticPr fontId="5" type="noConversion"/>
  </si>
  <si>
    <t>表   號</t>
    <phoneticPr fontId="5" type="noConversion"/>
  </si>
  <si>
    <t>11252-01-02-3</t>
    <phoneticPr fontId="5" type="noConversion"/>
  </si>
  <si>
    <r>
      <t>臺東縣鹿野鄉資源回收</t>
    </r>
    <r>
      <rPr>
        <b/>
        <sz val="18"/>
        <color indexed="10"/>
        <rFont val="標楷體"/>
        <family val="4"/>
        <charset val="136"/>
      </rPr>
      <t>量</t>
    </r>
    <phoneticPr fontId="21" type="noConversion"/>
  </si>
  <si>
    <t>項  目  別</t>
    <phoneticPr fontId="5" type="noConversion"/>
  </si>
  <si>
    <t>總   計</t>
    <phoneticPr fontId="95" type="noConversion"/>
  </si>
  <si>
    <t>按清運單位分</t>
    <phoneticPr fontId="5" type="noConversion"/>
  </si>
  <si>
    <t>環保單位
自行清運</t>
    <phoneticPr fontId="5" type="noConversion"/>
  </si>
  <si>
    <t>環保單位
委託清運</t>
    <phoneticPr fontId="5" type="noConversion"/>
  </si>
  <si>
    <t>公私處所
自行或委託清運</t>
    <phoneticPr fontId="5" type="noConversion"/>
  </si>
  <si>
    <t>總  　計</t>
    <phoneticPr fontId="5" type="noConversion"/>
  </si>
  <si>
    <t>紙  類</t>
    <phoneticPr fontId="5" type="noConversion"/>
  </si>
  <si>
    <t>紙容器</t>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</si>
  <si>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</si>
  <si>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</si>
  <si>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</si>
  <si>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</si>
  <si>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</si>
  <si>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</si>
  <si>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</si>
  <si>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  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</si>
  <si>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</si>
  <si>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</si>
  <si>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</si>
  <si>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</si>
  <si>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</si>
  <si>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t>家  電</t>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</si>
  <si>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</si>
  <si>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</si>
  <si>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</si>
  <si>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</si>
  <si>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</si>
  <si>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</si>
  <si>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  他</t>
    <phoneticPr fontId="5" type="noConversion"/>
  </si>
  <si>
    <t>業務主管人員</t>
    <phoneticPr fontId="5" type="noConversion"/>
  </si>
  <si>
    <t>主辦統計人員</t>
    <phoneticPr fontId="5" type="noConversion"/>
  </si>
  <si>
    <r>
      <t>資料來源：依據本</t>
    </r>
    <r>
      <rPr>
        <sz val="10"/>
        <rFont val="標楷體"/>
        <family val="4"/>
        <charset val="136"/>
      </rPr>
      <t xml:space="preserve">所資源回收成果統計資料編製。 </t>
    </r>
    <phoneticPr fontId="5" type="noConversion"/>
  </si>
  <si>
    <r>
      <t>填表說明：1.本表編製1式</t>
    </r>
    <r>
      <rPr>
        <sz val="10"/>
        <color indexed="10"/>
        <rFont val="標楷體"/>
        <family val="4"/>
        <charset val="136"/>
      </rPr>
      <t>3</t>
    </r>
    <r>
      <rPr>
        <sz val="10"/>
        <rFont val="標楷體"/>
        <family val="4"/>
        <charset val="136"/>
      </rPr>
      <t>份，1份送本所主計室，1份自存，1份送臺東縣環境保護局。</t>
    </r>
    <phoneticPr fontId="5" type="noConversion"/>
  </si>
  <si>
    <t>　　　　　2.本表皆以公斤為單位，若無法得其實際重量，折算標準參考編製說明四。</t>
    <phoneticPr fontId="5" type="noConversion"/>
  </si>
  <si>
    <t xml:space="preserve"> 中華民國 114 年 12 月                      單位：公斤</t>
    <phoneticPr fontId="21" type="noConversion"/>
  </si>
  <si>
    <t>(114年12月)</t>
    <phoneticPr fontId="5" type="noConversion"/>
  </si>
  <si>
    <t>中華民國115年1月5日編製</t>
    <phoneticPr fontId="5" type="noConversion"/>
  </si>
  <si>
    <t xml:space="preserve"> 公　開　類 </t>
  </si>
  <si>
    <t xml:space="preserve"> 月　　　報 </t>
    <phoneticPr fontId="21" type="noConversion"/>
  </si>
  <si>
    <t xml:space="preserve">期間終了15日內編報 </t>
    <phoneticPr fontId="21" type="noConversion"/>
  </si>
  <si>
    <t>表　　號</t>
    <phoneticPr fontId="5" type="noConversion"/>
  </si>
  <si>
    <t>11251-01-01-3</t>
    <phoneticPr fontId="5" type="noConversion"/>
  </si>
  <si>
    <t>臺東縣鹿野鄉一般垃圾及廚餘清理狀況</t>
    <phoneticPr fontId="21" type="noConversion"/>
  </si>
  <si>
    <t>一般垃圾</t>
    <phoneticPr fontId="5" type="noConversion"/>
  </si>
  <si>
    <t>廚　　餘</t>
    <phoneticPr fontId="5" type="noConversion"/>
  </si>
  <si>
    <t>事業員工
生活垃圾</t>
    <phoneticPr fontId="5" type="noConversion"/>
  </si>
  <si>
    <t>非例行性
排出垃圾</t>
    <phoneticPr fontId="21" type="noConversion"/>
  </si>
  <si>
    <t>產生量</t>
    <phoneticPr fontId="5" type="noConversion"/>
  </si>
  <si>
    <t>總計</t>
    <phoneticPr fontId="5" type="noConversion"/>
  </si>
  <si>
    <t>環保單位自行清運</t>
    <phoneticPr fontId="21" type="noConversion"/>
  </si>
  <si>
    <t>環保單位委託清運</t>
    <phoneticPr fontId="5" type="noConversion"/>
  </si>
  <si>
    <t>公私處所自行或委託清運</t>
    <phoneticPr fontId="21" type="noConversion"/>
  </si>
  <si>
    <t>處理量</t>
    <phoneticPr fontId="5" type="noConversion"/>
  </si>
  <si>
    <t>　　本月產生垃圾</t>
    <phoneticPr fontId="5" type="noConversion"/>
  </si>
  <si>
    <t>　　過去暫存垃圾</t>
    <phoneticPr fontId="5" type="noConversion"/>
  </si>
  <si>
    <t>焚化</t>
    <phoneticPr fontId="21" type="noConversion"/>
  </si>
  <si>
    <t>計</t>
    <phoneticPr fontId="5" type="noConversion"/>
  </si>
  <si>
    <t>本月產生垃圾</t>
    <phoneticPr fontId="5" type="noConversion"/>
  </si>
  <si>
    <t>過去暫存垃圾</t>
    <phoneticPr fontId="5" type="noConversion"/>
  </si>
  <si>
    <t>衛生掩埋</t>
    <phoneticPr fontId="21" type="noConversion"/>
  </si>
  <si>
    <t>回收再利用</t>
    <phoneticPr fontId="21" type="noConversion"/>
  </si>
  <si>
    <t>堆  肥</t>
    <phoneticPr fontId="5" type="noConversion"/>
  </si>
  <si>
    <t>養  豬</t>
    <phoneticPr fontId="5" type="noConversion"/>
  </si>
  <si>
    <t>其他廚餘再利用</t>
    <phoneticPr fontId="5" type="noConversion"/>
  </si>
  <si>
    <t>其他</t>
    <phoneticPr fontId="21" type="noConversion"/>
  </si>
  <si>
    <t>本月新增暫存量</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</si>
  <si>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</si>
  <si>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</si>
  <si>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</si>
  <si>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</si>
  <si>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資料來源：依據本所一般垃圾及廚餘清理狀況資料彙總編製。</t>
    <phoneticPr fontId="5" type="noConversion"/>
  </si>
  <si>
    <r>
      <t>填表說明：本表編製1式</t>
    </r>
    <r>
      <rPr>
        <sz val="12"/>
        <color rgb="FFFF0000"/>
        <rFont val="標楷體"/>
        <family val="4"/>
        <charset val="136"/>
      </rPr>
      <t>3</t>
    </r>
    <r>
      <rPr>
        <sz val="12"/>
        <rFont val="標楷體"/>
        <family val="4"/>
        <charset val="136"/>
      </rPr>
      <t>份，1份送本所主計室，1份自存，1份送本縣環境保護局。</t>
    </r>
    <phoneticPr fontId="5" type="noConversion"/>
  </si>
  <si>
    <t xml:space="preserve"> 中華民國114年12月                                  單位：公噸</t>
    <phoneticPr fontId="21" type="noConversion"/>
  </si>
  <si>
    <t>中華民國115年1月5日編製</t>
    <phoneticPr fontId="21" type="noConversion"/>
  </si>
  <si>
    <t>(113年12月)</t>
  </si>
  <si>
    <t>公 開 類</t>
    <phoneticPr fontId="105" type="noConversion"/>
  </si>
  <si>
    <t>編製機關</t>
    <phoneticPr fontId="105" type="noConversion"/>
  </si>
  <si>
    <t>鹿野鄉公所清潔隊</t>
    <phoneticPr fontId="95" type="noConversion"/>
  </si>
  <si>
    <t>半 年 報</t>
    <phoneticPr fontId="5" type="noConversion"/>
  </si>
  <si>
    <t>期間終了1個月內編報</t>
    <phoneticPr fontId="105" type="noConversion"/>
  </si>
  <si>
    <t>表    號</t>
    <phoneticPr fontId="105" type="noConversion"/>
  </si>
  <si>
    <t>11251-04-02-3</t>
    <phoneticPr fontId="105" type="noConversion"/>
  </si>
  <si>
    <t>臺東縣鹿野鄉垃圾處理場(廠)數</t>
    <phoneticPr fontId="105" type="noConversion"/>
  </si>
  <si>
    <t>單位：座</t>
    <phoneticPr fontId="105" type="noConversion"/>
  </si>
  <si>
    <t>場(廠)數</t>
    <phoneticPr fontId="105" type="noConversion"/>
  </si>
  <si>
    <t>總　　　　　計</t>
    <phoneticPr fontId="105" type="noConversion"/>
  </si>
  <si>
    <r>
      <t>　</t>
    </r>
    <r>
      <rPr>
        <sz val="12"/>
        <color rgb="FFFF0000"/>
        <rFont val="標楷體"/>
        <family val="4"/>
        <charset val="136"/>
      </rPr>
      <t>大　　型</t>
    </r>
    <r>
      <rPr>
        <sz val="12"/>
        <rFont val="標楷體"/>
        <family val="4"/>
        <charset val="136"/>
      </rPr>
      <t>　　焚　　化　　廠</t>
    </r>
    <phoneticPr fontId="105" type="noConversion"/>
  </si>
  <si>
    <t>　衛　生　掩　埋　場</t>
    <phoneticPr fontId="105" type="noConversion"/>
  </si>
  <si>
    <t>　堆　　肥　　場</t>
    <phoneticPr fontId="105" type="noConversion"/>
  </si>
  <si>
    <t>　堆　　置　　場</t>
  </si>
  <si>
    <t>填表</t>
    <phoneticPr fontId="105" type="noConversion"/>
  </si>
  <si>
    <t>審核</t>
    <phoneticPr fontId="105" type="noConversion"/>
  </si>
  <si>
    <t>業務主管人員</t>
    <phoneticPr fontId="105" type="noConversion"/>
  </si>
  <si>
    <t>機關首長</t>
    <phoneticPr fontId="105" type="noConversion"/>
  </si>
  <si>
    <t>主辦統計人員</t>
    <phoneticPr fontId="105" type="noConversion"/>
  </si>
  <si>
    <r>
      <t>資料來源：依據本所</t>
    </r>
    <r>
      <rPr>
        <sz val="11"/>
        <color rgb="FFFF0000"/>
        <rFont val="標楷體"/>
        <family val="4"/>
        <charset val="136"/>
      </rPr>
      <t>垃圾處理場(廠)資料</t>
    </r>
    <r>
      <rPr>
        <sz val="11"/>
        <rFont val="標楷體"/>
        <family val="4"/>
        <charset val="136"/>
      </rPr>
      <t>編製。</t>
    </r>
    <phoneticPr fontId="105" type="noConversion"/>
  </si>
  <si>
    <t>填表說明：本表編製1式3份，1份送本所主計室，1份自存，1份送臺東縣環境保護局。</t>
    <phoneticPr fontId="105" type="noConversion"/>
  </si>
  <si>
    <t>11251-01-03-3</t>
    <phoneticPr fontId="105" type="noConversion"/>
  </si>
  <si>
    <r>
      <t>臺東縣鹿野鄉</t>
    </r>
    <r>
      <rPr>
        <sz val="18"/>
        <color indexed="10"/>
        <rFont val="標楷體"/>
        <family val="4"/>
        <charset val="136"/>
      </rPr>
      <t>垃圾回收清除車輛數</t>
    </r>
    <phoneticPr fontId="105" type="noConversion"/>
  </si>
  <si>
    <t>單位：輛</t>
    <phoneticPr fontId="105" type="noConversion"/>
  </si>
  <si>
    <t>車輛數</t>
    <phoneticPr fontId="105" type="noConversion"/>
  </si>
  <si>
    <t>　子　母　式　垃　圾　車</t>
    <phoneticPr fontId="105" type="noConversion"/>
  </si>
  <si>
    <t>　密　封　式　垃　圾　車</t>
    <phoneticPr fontId="105" type="noConversion"/>
  </si>
  <si>
    <t>框
式
垃
圾
車</t>
    <phoneticPr fontId="105" type="noConversion"/>
  </si>
  <si>
    <t xml:space="preserve"> 計　</t>
    <phoneticPr fontId="105" type="noConversion"/>
  </si>
  <si>
    <t xml:space="preserve"> 資 源 (含 廚 餘) 回 收 垃 圾 車</t>
    <phoneticPr fontId="105" type="noConversion"/>
  </si>
  <si>
    <t xml:space="preserve"> 其　它　</t>
    <phoneticPr fontId="105" type="noConversion"/>
  </si>
  <si>
    <t>　水　肥　車</t>
    <phoneticPr fontId="105" type="noConversion"/>
  </si>
  <si>
    <t>　清　溝　( 溝　泥 )　車</t>
    <phoneticPr fontId="105" type="noConversion"/>
  </si>
  <si>
    <t>　掃　( 洗 )　街　車</t>
    <phoneticPr fontId="105" type="noConversion"/>
  </si>
  <si>
    <r>
      <t>資料來源：依據本所</t>
    </r>
    <r>
      <rPr>
        <sz val="11"/>
        <color rgb="FFFF0000"/>
        <rFont val="標楷體"/>
        <family val="4"/>
        <charset val="136"/>
      </rPr>
      <t>垃圾回收清除車輛資料</t>
    </r>
    <r>
      <rPr>
        <sz val="11"/>
        <rFont val="標楷體"/>
        <family val="4"/>
        <charset val="136"/>
      </rPr>
      <t>編製。</t>
    </r>
    <phoneticPr fontId="105"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</si>
  <si>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105" type="noConversion"/>
  </si>
  <si>
    <t>中 華 民 國 114 年 12 月底</t>
    <phoneticPr fontId="105" type="noConversion"/>
  </si>
  <si>
    <t>中華民國115年1月5日編製</t>
    <phoneticPr fontId="105" type="noConversion"/>
  </si>
  <si>
    <t>(114年下半年度)</t>
    <phoneticPr fontId="5" type="noConversion"/>
  </si>
  <si>
    <t>公　開　類</t>
  </si>
  <si>
    <t>季　　　報</t>
  </si>
  <si>
    <t>每季終了後20日內編報</t>
    <phoneticPr fontId="5" type="noConversion"/>
  </si>
  <si>
    <t>2522-14-01-2</t>
    <phoneticPr fontId="5"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</si>
  <si>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5" type="noConversion"/>
  </si>
  <si>
    <t>各鄉鎮公所。</t>
  </si>
  <si>
    <t>公開類</t>
    <phoneticPr fontId="5" type="noConversion"/>
  </si>
  <si>
    <r>
      <t>臺東縣</t>
    </r>
    <r>
      <rPr>
        <sz val="11"/>
        <color rgb="FFFF0000"/>
        <rFont val="標楷體"/>
        <family val="4"/>
        <charset val="136"/>
      </rPr>
      <t>鹿野鄉</t>
    </r>
    <r>
      <rPr>
        <sz val="11"/>
        <rFont val="標楷體"/>
        <family val="4"/>
        <charset val="136"/>
      </rPr>
      <t>公所</t>
    </r>
    <phoneticPr fontId="5" type="noConversion"/>
  </si>
  <si>
    <t>季報</t>
    <phoneticPr fontId="5" type="noConversion"/>
  </si>
  <si>
    <r>
      <t>每季終了後</t>
    </r>
    <r>
      <rPr>
        <sz val="12"/>
        <color rgb="FFFF0000"/>
        <rFont val="標楷體"/>
        <family val="4"/>
        <charset val="136"/>
      </rPr>
      <t>10</t>
    </r>
    <r>
      <rPr>
        <sz val="12"/>
        <rFont val="標楷體"/>
        <family val="4"/>
        <charset val="136"/>
      </rPr>
      <t>日內編送</t>
    </r>
    <phoneticPr fontId="5" type="noConversion"/>
  </si>
  <si>
    <t>表號</t>
    <phoneticPr fontId="5" type="noConversion"/>
  </si>
  <si>
    <t>20623-05-01-3</t>
    <phoneticPr fontId="5" type="noConversion"/>
  </si>
  <si>
    <r>
      <t>臺東縣</t>
    </r>
    <r>
      <rPr>
        <sz val="24"/>
        <color rgb="FFFF0000"/>
        <rFont val="標楷體"/>
        <family val="4"/>
        <charset val="136"/>
      </rPr>
      <t>鹿野鄉路外</t>
    </r>
    <r>
      <rPr>
        <sz val="24"/>
        <rFont val="標楷體"/>
        <family val="4"/>
        <charset val="136"/>
      </rPr>
      <t>停車位概況</t>
    </r>
    <phoneticPr fontId="5" type="noConversion"/>
  </si>
  <si>
    <t>項目別</t>
    <phoneticPr fontId="5" type="noConversion"/>
  </si>
  <si>
    <t>公有路外停車位</t>
    <phoneticPr fontId="5" type="noConversion"/>
  </si>
  <si>
    <t>私有路外停車位</t>
    <phoneticPr fontId="5" type="noConversion"/>
  </si>
  <si>
    <t>收費</t>
    <phoneticPr fontId="5" type="noConversion"/>
  </si>
  <si>
    <t>不收費</t>
    <phoneticPr fontId="5" type="noConversion"/>
  </si>
  <si>
    <t>小計</t>
    <phoneticPr fontId="5" type="noConversion"/>
  </si>
  <si>
    <t>平面</t>
    <phoneticPr fontId="5" type="noConversion"/>
  </si>
  <si>
    <t>立體</t>
    <phoneticPr fontId="5" type="noConversion"/>
  </si>
  <si>
    <t>大型車</t>
  </si>
  <si>
    <t>小型車</t>
  </si>
  <si>
    <t>機車</t>
  </si>
  <si>
    <t>資料來源：根據本所業務登記資料彙編。</t>
    <phoneticPr fontId="5"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</si>
  <si>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</si>
  <si>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r>
      <t>臺東縣</t>
    </r>
    <r>
      <rPr>
        <sz val="9"/>
        <color rgb="FFFF0000"/>
        <rFont val="標楷體"/>
        <family val="4"/>
        <charset val="136"/>
      </rPr>
      <t>○○鄉(鎮、市)</t>
    </r>
    <r>
      <rPr>
        <sz val="9"/>
        <rFont val="標楷體"/>
        <family val="4"/>
        <charset val="136"/>
      </rPr>
      <t>公所</t>
    </r>
    <phoneticPr fontId="5" type="noConversion"/>
  </si>
  <si>
    <r>
      <t>中華民國</t>
    </r>
    <r>
      <rPr>
        <u/>
        <sz val="12"/>
        <rFont val="標楷體"/>
        <family val="4"/>
        <charset val="136"/>
      </rPr>
      <t>114</t>
    </r>
    <r>
      <rPr>
        <sz val="12"/>
        <rFont val="標楷體"/>
        <family val="4"/>
        <charset val="136"/>
      </rPr>
      <t>年第4季底</t>
    </r>
    <phoneticPr fontId="5" type="noConversion"/>
  </si>
  <si>
    <r>
      <t xml:space="preserve">填表　　　　　　　　　　　　審核　　　　　　　　　　　　業務主管人員　　　　　　　　　　　　機關首長
　　　　　　　　　　　　　　　　　　　　　　　　　　　　主辦統計人員　　　　　　　　　　　　　　　　　　　　　       </t>
    </r>
    <r>
      <rPr>
        <sz val="12"/>
        <color rgb="FFFF0000"/>
        <rFont val="標楷體"/>
        <family val="4"/>
        <charset val="136"/>
      </rPr>
      <t>中華民國115年1月9日編製</t>
    </r>
    <phoneticPr fontId="5" type="noConversion"/>
  </si>
  <si>
    <t>(114年第四季)</t>
    <phoneticPr fontId="5" type="noConversion"/>
  </si>
  <si>
    <t>1.本表編製一式三份，一份送縣(市)政府主計處(室)，一份送交通部統計處，一份自存。
2.本表資料包含身心障礙專用停車位。
3.本表資料不含各省(縣)級風景遊樂區停車位。</t>
  </si>
  <si>
    <t>各鄉鎮公所或交通大隊。</t>
  </si>
  <si>
    <r>
      <t>臺東縣</t>
    </r>
    <r>
      <rPr>
        <sz val="10"/>
        <color rgb="FFFF0000"/>
        <rFont val="標楷體"/>
        <family val="4"/>
        <charset val="136"/>
      </rPr>
      <t>鹿野鄉</t>
    </r>
    <r>
      <rPr>
        <sz val="10"/>
        <rFont val="標楷體"/>
        <family val="4"/>
        <charset val="136"/>
      </rPr>
      <t>公所</t>
    </r>
    <phoneticPr fontId="5" type="noConversion"/>
  </si>
  <si>
    <t>20623-05-02-3</t>
    <phoneticPr fontId="5" type="noConversion"/>
  </si>
  <si>
    <r>
      <t>臺東縣</t>
    </r>
    <r>
      <rPr>
        <sz val="24"/>
        <color rgb="FFFF0000"/>
        <rFont val="標楷體"/>
        <family val="4"/>
        <charset val="136"/>
      </rPr>
      <t>鹿野鄉路邊</t>
    </r>
    <r>
      <rPr>
        <sz val="24"/>
        <rFont val="標楷體"/>
        <family val="4"/>
        <charset val="136"/>
      </rPr>
      <t>停車位概況</t>
    </r>
    <phoneticPr fontId="5"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</si>
  <si>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</si>
  <si>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</si>
  <si>
    <r>
      <t>填表　　　　　　　　　　　審核　　　　　　　　　　　業務主管人員　　　　　　　　　　機關首長
　　　　　　　　　　　　　　　　　　　　　　　　　　主辦統計人員　　　　　　　　　　　　　　　　    　</t>
    </r>
    <r>
      <rPr>
        <sz val="12"/>
        <color rgb="FFFF0000"/>
        <rFont val="標楷體"/>
        <family val="4"/>
        <charset val="136"/>
      </rPr>
      <t>中華民國115年1月9日編製</t>
    </r>
    <phoneticPr fontId="5" type="noConversion"/>
  </si>
  <si>
    <t>2522-14-04-2</t>
    <phoneticPr fontId="5"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</si>
  <si>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5" type="noConversion"/>
  </si>
  <si>
    <r>
      <t>臺東縣</t>
    </r>
    <r>
      <rPr>
        <sz val="9"/>
        <color rgb="FFFF0000"/>
        <rFont val="標楷體"/>
        <family val="4"/>
        <charset val="136"/>
      </rPr>
      <t>鹿野鄉</t>
    </r>
    <r>
      <rPr>
        <sz val="9"/>
        <rFont val="標楷體"/>
        <family val="4"/>
        <charset val="136"/>
      </rPr>
      <t>公所</t>
    </r>
    <phoneticPr fontId="5" type="noConversion"/>
  </si>
  <si>
    <t>20623-05-03-3</t>
    <phoneticPr fontId="5" type="noConversion"/>
  </si>
  <si>
    <r>
      <t>臺東縣</t>
    </r>
    <r>
      <rPr>
        <sz val="24"/>
        <color rgb="FFFF0000"/>
        <rFont val="標楷體"/>
        <family val="4"/>
        <charset val="136"/>
      </rPr>
      <t>鹿野鄉路外</t>
    </r>
    <r>
      <rPr>
        <sz val="24"/>
        <rFont val="標楷體"/>
        <family val="4"/>
        <charset val="136"/>
      </rPr>
      <t>停車位概況－身心障礙者專用停車位</t>
    </r>
    <phoneticPr fontId="5" type="noConversion"/>
  </si>
  <si>
    <t>公有</t>
    <phoneticPr fontId="5" type="noConversion"/>
  </si>
  <si>
    <t>私有</t>
    <phoneticPr fontId="5" type="noConversion"/>
  </si>
  <si>
    <t>總  計</t>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</si>
  <si>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</si>
  <si>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phoneticPr fontId="5" type="noConversion"/>
  </si>
  <si>
    <r>
      <t>填表　　　　　　　　　　　　審核　　　　　　　　　　　　業務主管人員　　　　　　　　　　　　機關首長
　　　　　　　　　　　　　　　　　　　　　　　　　　　　主辦統計人員　　　　　　　　　　　　　　　　　　　    　　</t>
    </r>
    <r>
      <rPr>
        <sz val="12"/>
        <color rgb="FFFF0000"/>
        <rFont val="標楷體"/>
        <family val="4"/>
        <charset val="136"/>
      </rPr>
      <t>中華民國115年1月9日編製</t>
    </r>
    <phoneticPr fontId="5" type="noConversion"/>
  </si>
  <si>
    <t>2522-14-05-2</t>
    <phoneticPr fontId="5" type="noConversion"/>
  </si>
  <si>
    <t>1.本表編製一式三份，一份送縣(市)政府主計處(室)，一份送交通部統計處，一份自存。
2.本表資料不含各省(縣)級風景遊樂區停車位。</t>
  </si>
  <si>
    <t>20623-05-04-3</t>
    <phoneticPr fontId="5" type="noConversion"/>
  </si>
  <si>
    <r>
      <rPr>
        <u/>
        <sz val="24"/>
        <rFont val="標楷體"/>
        <family val="4"/>
        <charset val="136"/>
      </rPr>
      <t>臺東縣</t>
    </r>
    <r>
      <rPr>
        <sz val="24"/>
        <color rgb="FFFF0000"/>
        <rFont val="標楷體"/>
        <family val="4"/>
        <charset val="136"/>
      </rPr>
      <t>鹿野鄉路邊</t>
    </r>
    <r>
      <rPr>
        <sz val="24"/>
        <rFont val="標楷體"/>
        <family val="4"/>
        <charset val="136"/>
      </rPr>
      <t>停車位概況－身心障礙者專用停車位</t>
    </r>
    <phoneticPr fontId="5" type="noConversion"/>
  </si>
  <si>
    <t>收費</t>
  </si>
  <si>
    <t>不收費</t>
  </si>
  <si>
    <t>小型車</t>
    <phoneticPr fontId="5"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</si>
  <si>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5" type="noConversion"/>
  </si>
  <si>
    <r>
      <t>填表　　　　　　　　　　　　審核　　　　　　　　　　　　業務主管人員　　　　　　　　　　　　機關首長
　　　　　　　　　　　　　　　　　　　　　　　　　　　　主辦統計人員　　　　　　　　　　　　　　　　　　　　</t>
    </r>
    <r>
      <rPr>
        <sz val="12"/>
        <color rgb="FFFF0000"/>
        <rFont val="標楷體"/>
        <family val="4"/>
        <charset val="136"/>
      </rPr>
      <t>中華民國115年1月9日編製</t>
    </r>
    <phoneticPr fontId="5" type="noConversion"/>
  </si>
  <si>
    <t>2522-14-06-2</t>
    <phoneticPr fontId="5" type="noConversion"/>
  </si>
  <si>
    <t>1.本表編製1式3份，1份送本府主計處，1份送交通部統計處，1份自存。
2.本表資料不含風景遊樂區停車位。</t>
    <phoneticPr fontId="5" type="noConversion"/>
  </si>
  <si>
    <t>各鄉鎮市區公所。</t>
    <phoneticPr fontId="5" type="noConversion"/>
  </si>
  <si>
    <t>20623-05-05-3</t>
    <phoneticPr fontId="5" type="noConversion"/>
  </si>
  <si>
    <r>
      <t>臺東縣</t>
    </r>
    <r>
      <rPr>
        <sz val="24"/>
        <color rgb="FFFF0000"/>
        <rFont val="標楷體"/>
        <family val="4"/>
        <charset val="136"/>
      </rPr>
      <t>鹿野鄉</t>
    </r>
    <r>
      <rPr>
        <sz val="24"/>
        <rFont val="標楷體"/>
        <family val="4"/>
        <charset val="136"/>
      </rPr>
      <t>路外停車位概況－電動汽車充電專用停車位</t>
    </r>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</si>
  <si>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5" type="noConversion"/>
  </si>
  <si>
    <t>填表　　　　　　　　　　　　審核　　　　　　　　　　　　業務主管人員　　　　　　　　　　　　機關首長　　　　　　　　　　　　
　　　　　　　　　　　　　　　　　　　　　　　　　　　　主辦統計人員　　　　　　　　　　　　　　　　　　　　　中華民國115年1月9日編製</t>
    <phoneticPr fontId="5" type="noConversion"/>
  </si>
  <si>
    <t>2522-14-07-2</t>
    <phoneticPr fontId="5" type="noConversion"/>
  </si>
  <si>
    <t>1.本表編製1式3份，1份送本府主計處，1份送交通部統計處，1份自存。
2.本表資料不含建築物附設停車位及風景遊樂區停車位。</t>
    <phoneticPr fontId="5" type="noConversion"/>
  </si>
  <si>
    <t>20623-05-06-3</t>
    <phoneticPr fontId="5" type="noConversion"/>
  </si>
  <si>
    <r>
      <t>臺東縣</t>
    </r>
    <r>
      <rPr>
        <sz val="24"/>
        <color rgb="FFFF0000"/>
        <rFont val="標楷體"/>
        <family val="4"/>
        <charset val="136"/>
      </rPr>
      <t>鹿野鄉</t>
    </r>
    <r>
      <rPr>
        <sz val="24"/>
        <rFont val="標楷體"/>
        <family val="4"/>
        <charset val="136"/>
      </rPr>
      <t>路邊停車位概況－電動汽車充電專用停車位</t>
    </r>
    <phoneticPr fontId="5" type="noConversion"/>
  </si>
  <si>
    <t>總計</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</si>
  <si>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5" type="noConversion"/>
  </si>
  <si>
    <r>
      <t>填表　　　　　　　　審核　　　　　　   　      業務主管人員　　 　　　　　              　機關首長
　　　　　　　　　　　　　　　　　　           主辦統計人員　　　　　　　　　　　　　　　　　　　　　　                 　</t>
    </r>
    <r>
      <rPr>
        <sz val="12"/>
        <color rgb="FFFF0000"/>
        <rFont val="標楷體"/>
        <family val="4"/>
        <charset val="136"/>
      </rPr>
      <t>中華民國115年1月9日編製</t>
    </r>
    <phoneticPr fontId="5" type="noConversion"/>
  </si>
  <si>
    <r>
      <t>臺東縣鹿野</t>
    </r>
    <r>
      <rPr>
        <sz val="10"/>
        <color rgb="FFFF0000"/>
        <rFont val="標楷體"/>
        <family val="4"/>
        <charset val="136"/>
      </rPr>
      <t>鄉</t>
    </r>
    <r>
      <rPr>
        <sz val="10"/>
        <rFont val="標楷體"/>
        <family val="4"/>
        <charset val="136"/>
      </rPr>
      <t>公所</t>
    </r>
    <phoneticPr fontId="5" type="noConversion"/>
  </si>
  <si>
    <t>20623-05-07-3</t>
    <phoneticPr fontId="5" type="noConversion"/>
  </si>
  <si>
    <r>
      <t>臺東縣</t>
    </r>
    <r>
      <rPr>
        <sz val="24"/>
        <color rgb="FFFF0000"/>
        <rFont val="標楷體"/>
        <family val="4"/>
        <charset val="136"/>
      </rPr>
      <t>鹿野鄉</t>
    </r>
    <r>
      <rPr>
        <sz val="24"/>
        <rFont val="標楷體"/>
        <family val="4"/>
        <charset val="136"/>
      </rPr>
      <t>孕婦及育有六歲以下兒童者停車位概況</t>
    </r>
    <phoneticPr fontId="5" type="noConversion"/>
  </si>
  <si>
    <t>場所別</t>
    <phoneticPr fontId="5" type="noConversion"/>
  </si>
  <si>
    <t>汽車停車位</t>
    <phoneticPr fontId="5" type="noConversion"/>
  </si>
  <si>
    <t>法定應設
孕婦及育有六歲以下兒童者停車位</t>
    <phoneticPr fontId="5" type="noConversion"/>
  </si>
  <si>
    <t>已設置
孕婦及育有六歲以下兒童者停車位</t>
    <phoneticPr fontId="5"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</si>
  <si>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</si>
  <si>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</si>
  <si>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</si>
  <si>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</si>
  <si>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</si>
  <si>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</si>
  <si>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5" type="noConversion"/>
  </si>
  <si>
    <t>填表　　　　　　　　　　　　審核　　　　　　　　　　          　　業務主管人員　　 　　　　　       　　　　機關首長
　　　　　　　　　　　　　　　　　　　　　　　　　　　          　主辦統計人員　　　　　　　　　　　                         　中華民國115年1月9日編製</t>
    <phoneticPr fontId="5" type="noConversion"/>
  </si>
  <si>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</si>
  <si>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</si>
  <si>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</si>
  <si>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r>
      <t>期間終了</t>
    </r>
    <r>
      <rPr>
        <sz val="12"/>
        <color indexed="10"/>
        <rFont val="標楷體"/>
        <family val="4"/>
        <charset val="136"/>
      </rPr>
      <t>25日</t>
    </r>
    <r>
      <rPr>
        <sz val="12"/>
        <rFont val="標楷體"/>
        <family val="4"/>
        <charset val="136"/>
      </rPr>
      <t>內編報</t>
    </r>
    <phoneticPr fontId="5" type="noConversion"/>
  </si>
  <si>
    <t>表    號</t>
    <phoneticPr fontId="5" type="noConversion"/>
  </si>
  <si>
    <t>30910-01-01-3</t>
    <phoneticPr fontId="5" type="noConversion"/>
  </si>
  <si>
    <t>臺東縣鹿野鄉環保人員概況</t>
    <phoneticPr fontId="5" type="noConversion"/>
  </si>
  <si>
    <t xml:space="preserve"> 單位:人 </t>
    <phoneticPr fontId="5" type="noConversion"/>
  </si>
  <si>
    <t>項   目   別</t>
    <phoneticPr fontId="5" type="noConversion"/>
  </si>
  <si>
    <t>總
計</t>
    <phoneticPr fontId="5" type="noConversion"/>
  </si>
  <si>
    <t>清   運   單   位</t>
    <phoneticPr fontId="5" type="noConversion"/>
  </si>
  <si>
    <t>處   理   單   位</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</si>
  <si>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</si>
  <si>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</si>
  <si>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</si>
  <si>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
    </r>
    <phoneticPr fontId="5" type="noConversion"/>
  </si>
  <si>
    <t>垃圾焚化廠
、掩埋場</t>
    <phoneticPr fontId="5" type="noConversion"/>
  </si>
  <si>
    <t>水肥處理廠</t>
    <phoneticPr fontId="5" type="noConversion"/>
  </si>
  <si>
    <r>
      <t>總計：</t>
    </r>
    <r>
      <rPr>
        <sz val="12"/>
        <rFont val="Times New Roman"/>
        <family val="1"/>
      </rPr>
      <t>A=B=C=D</t>
    </r>
    <phoneticPr fontId="5" type="noConversion"/>
  </si>
  <si>
    <r>
      <rPr>
        <sz val="12"/>
        <rFont val="Times New Roman"/>
        <family val="1"/>
      </rPr>
      <t xml:space="preserve">    </t>
    </r>
    <r>
      <rPr>
        <sz val="12"/>
        <rFont val="標楷體"/>
        <family val="4"/>
        <charset val="136"/>
      </rPr>
      <t>按類別分：B=</t>
    </r>
    <r>
      <rPr>
        <sz val="12"/>
        <rFont val="Times New Roman"/>
        <family val="1"/>
      </rPr>
      <t>(1)+(2)+(3)+(4)</t>
    </r>
    <phoneticPr fontId="5" type="noConversion"/>
  </si>
  <si>
    <t xml:space="preserve">    職員(1)</t>
    <phoneticPr fontId="5" type="noConversion"/>
  </si>
  <si>
    <t xml:space="preserve">         特任、比照簡任 </t>
    <phoneticPr fontId="5" type="noConversion"/>
  </si>
  <si>
    <t xml:space="preserve">         簡任(10-14職等)</t>
    <phoneticPr fontId="5" type="noConversion"/>
  </si>
  <si>
    <t xml:space="preserve">         薦任(6-9職等)</t>
    <phoneticPr fontId="5" type="noConversion"/>
  </si>
  <si>
    <t xml:space="preserve">         委任(1-5職等) </t>
    <phoneticPr fontId="5" type="noConversion"/>
  </si>
  <si>
    <t xml:space="preserve">         雇員</t>
    <phoneticPr fontId="5" type="noConversion"/>
  </si>
  <si>
    <t xml:space="preserve">    約聘(僱)(2)</t>
    <phoneticPr fontId="5" type="noConversion"/>
  </si>
  <si>
    <t xml:space="preserve">    工員(3)</t>
    <phoneticPr fontId="5" type="noConversion"/>
  </si>
  <si>
    <t xml:space="preserve">         隊員</t>
    <phoneticPr fontId="5" type="noConversion"/>
  </si>
  <si>
    <t xml:space="preserve">         駕駛</t>
    <phoneticPr fontId="5" type="noConversion"/>
  </si>
  <si>
    <t xml:space="preserve">         技工、工友</t>
    <phoneticPr fontId="5" type="noConversion"/>
  </si>
  <si>
    <t xml:space="preserve">         臨時工</t>
    <phoneticPr fontId="5" type="noConversion"/>
  </si>
  <si>
    <t xml:space="preserve">         代賑工</t>
    <phoneticPr fontId="5" type="noConversion"/>
  </si>
  <si>
    <t xml:space="preserve">    其他(4)</t>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</si>
  <si>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</si>
  <si>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</si>
  <si>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</si>
  <si>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</si>
  <si>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</si>
  <si>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</si>
  <si>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</si>
  <si>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</si>
  <si>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</si>
  <si>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</si>
  <si>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</si>
  <si>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5" type="noConversion"/>
  </si>
  <si>
    <t xml:space="preserve">         中華民國 114年 12 月底    </t>
    <phoneticPr fontId="5"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</si>
  <si>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 12 日編製</t>
    </r>
    <phoneticPr fontId="5" type="noConversion"/>
  </si>
  <si>
    <t>公開類</t>
  </si>
  <si>
    <t>鹿野鄉公所社會課</t>
    <phoneticPr fontId="5" type="noConversion"/>
  </si>
  <si>
    <t>季報</t>
    <phoneticPr fontId="79" type="noConversion"/>
  </si>
  <si>
    <t>每季終了後1個月內編送</t>
    <phoneticPr fontId="21" type="noConversion"/>
  </si>
  <si>
    <t>10730-04-07-3</t>
    <phoneticPr fontId="5" type="noConversion"/>
  </si>
  <si>
    <t>臺東縣鹿野鄉獨居老人服務概況</t>
    <phoneticPr fontId="21" type="noConversion"/>
  </si>
  <si>
    <t>單位:人、人次</t>
    <phoneticPr fontId="5"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</si>
  <si>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122" type="noConversion"/>
  </si>
  <si>
    <t>期底具原住民身分
獨居老人人數</t>
    <phoneticPr fontId="79" type="noConversion"/>
  </si>
  <si>
    <r>
      <t>期底安裝緊急救援裝置人數</t>
    </r>
    <r>
      <rPr>
        <sz val="12"/>
        <rFont val="Times New Roman"/>
        <family val="1"/>
      </rPr>
      <t>(</t>
    </r>
    <r>
      <rPr>
        <sz val="12"/>
        <rFont val="標楷體"/>
        <family val="4"/>
        <charset val="136"/>
      </rPr>
      <t>人</t>
    </r>
    <r>
      <rPr>
        <sz val="12"/>
        <rFont val="Times New Roman"/>
        <family val="1"/>
      </rPr>
      <t>)</t>
    </r>
    <phoneticPr fontId="12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</si>
  <si>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122" type="noConversion"/>
  </si>
  <si>
    <t>總     計</t>
    <phoneticPr fontId="21"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</si>
  <si>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1"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</si>
  <si>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122" type="noConversion"/>
  </si>
  <si>
    <t>總計</t>
    <phoneticPr fontId="21" type="noConversion"/>
  </si>
  <si>
    <t>總計</t>
    <phoneticPr fontId="122" type="noConversion"/>
  </si>
  <si>
    <t>關懷訪視</t>
    <phoneticPr fontId="5" type="noConversion"/>
  </si>
  <si>
    <t>電話問安</t>
    <phoneticPr fontId="122" type="noConversion"/>
  </si>
  <si>
    <t>就醫協助</t>
    <phoneticPr fontId="122" type="noConversion"/>
  </si>
  <si>
    <t>生活協助</t>
    <phoneticPr fontId="122" type="noConversion"/>
  </si>
  <si>
    <t>長照服務</t>
    <phoneticPr fontId="5" type="noConversion"/>
  </si>
  <si>
    <t>合計</t>
    <phoneticPr fontId="21" type="noConversion"/>
  </si>
  <si>
    <t>男</t>
    <phoneticPr fontId="21" type="noConversion"/>
  </si>
  <si>
    <t>女</t>
    <phoneticPr fontId="21" type="noConversion"/>
  </si>
  <si>
    <t>合計</t>
  </si>
  <si>
    <t>男</t>
    <phoneticPr fontId="5" type="noConversion"/>
  </si>
  <si>
    <t>女</t>
    <phoneticPr fontId="5" type="noConversion"/>
  </si>
  <si>
    <t>合計</t>
    <phoneticPr fontId="5" type="noConversion"/>
  </si>
  <si>
    <t>鹿野鄉</t>
    <phoneticPr fontId="5" type="noConversion"/>
  </si>
  <si>
    <t>65～69歲</t>
  </si>
  <si>
    <t>70～74歲</t>
  </si>
  <si>
    <t>75～79歲</t>
  </si>
  <si>
    <t>80～84歲</t>
  </si>
  <si>
    <t>85歲以上</t>
  </si>
  <si>
    <t>填表</t>
  </si>
  <si>
    <t>審核</t>
  </si>
  <si>
    <t>業務主管人員</t>
    <phoneticPr fontId="21" type="noConversion"/>
  </si>
  <si>
    <t>機關首長</t>
    <phoneticPr fontId="95" type="noConversion"/>
  </si>
  <si>
    <t>主辦統計人員</t>
  </si>
  <si>
    <t>資料來源：依據本所所報獨居老人服務概況資料彙編。</t>
    <phoneticPr fontId="122" type="noConversion"/>
  </si>
  <si>
    <t>填表說明：本表編製2份，1份送本所主計室，1份送臺東縣政府社會處。</t>
    <phoneticPr fontId="79" type="noConversion"/>
  </si>
  <si>
    <r>
      <t>中華民國114年第四季</t>
    </r>
    <r>
      <rPr>
        <sz val="11"/>
        <rFont val="Times New Roman"/>
        <family val="1"/>
      </rPr>
      <t>(10</t>
    </r>
    <r>
      <rPr>
        <sz val="11"/>
        <rFont val="標楷體"/>
        <family val="4"/>
        <charset val="136"/>
      </rPr>
      <t>月至12月</t>
    </r>
    <r>
      <rPr>
        <sz val="11"/>
        <rFont val="Times New Roman"/>
        <family val="1"/>
      </rPr>
      <t xml:space="preserve">)                                                                             </t>
    </r>
    <phoneticPr fontId="130" type="noConversion"/>
  </si>
  <si>
    <t>中華民國115年1月9日編製</t>
    <phoneticPr fontId="5" type="noConversion"/>
  </si>
  <si>
    <t xml:space="preserve"> 公  開  類</t>
    <phoneticPr fontId="5" type="noConversion"/>
  </si>
  <si>
    <t>鹿野鄉公所清潔隊</t>
    <phoneticPr fontId="99" type="noConversion"/>
  </si>
  <si>
    <t xml:space="preserve"> 年  度  報</t>
    <phoneticPr fontId="133" type="noConversion"/>
  </si>
  <si>
    <t>期間開始2.5個月內編報</t>
    <phoneticPr fontId="133" type="noConversion"/>
  </si>
  <si>
    <t>表    號</t>
    <phoneticPr fontId="133" type="noConversion"/>
  </si>
  <si>
    <t>30910-02-01-3</t>
    <phoneticPr fontId="133" type="noConversion"/>
  </si>
  <si>
    <t>臺東縣鹿野鄉環境保護預算</t>
    <phoneticPr fontId="5" type="noConversion"/>
  </si>
  <si>
    <t>115會計年度</t>
    <phoneticPr fontId="133" type="noConversion"/>
  </si>
  <si>
    <r>
      <t>一、</t>
    </r>
    <r>
      <rPr>
        <sz val="14"/>
        <rFont val="標楷體"/>
        <family val="4"/>
        <charset val="136"/>
      </rPr>
      <t>經資門合計</t>
    </r>
    <phoneticPr fontId="99" type="noConversion"/>
  </si>
  <si>
    <t>單位：千元</t>
  </si>
  <si>
    <t>單   位   及   業   務  別</t>
    <phoneticPr fontId="5" type="noConversion"/>
  </si>
  <si>
    <t>歲  出  項  目</t>
    <phoneticPr fontId="133" type="noConversion"/>
  </si>
  <si>
    <t>歲  入  項  目</t>
    <phoneticPr fontId="133" type="noConversion"/>
  </si>
  <si>
    <t>預  算  數</t>
    <phoneticPr fontId="133" type="noConversion"/>
  </si>
  <si>
    <t>環境部
補助款</t>
    <phoneticPr fontId="133" type="noConversion"/>
  </si>
  <si>
    <t>其他政府
補助款</t>
    <phoneticPr fontId="133" type="noConversion"/>
  </si>
  <si>
    <r>
      <rPr>
        <sz val="14"/>
        <color rgb="FFFF0000"/>
        <rFont val="標楷體"/>
        <family val="4"/>
        <charset val="136"/>
      </rPr>
      <t>合</t>
    </r>
    <r>
      <rPr>
        <sz val="14"/>
        <rFont val="標楷體"/>
        <family val="4"/>
        <charset val="136"/>
      </rPr>
      <t>計</t>
    </r>
    <phoneticPr fontId="133" type="noConversion"/>
  </si>
  <si>
    <t>人事費</t>
  </si>
  <si>
    <t>約用人員
酬金</t>
    <phoneticPr fontId="133" type="noConversion"/>
  </si>
  <si>
    <t>委辦費</t>
    <phoneticPr fontId="133" type="noConversion"/>
  </si>
  <si>
    <t>其他支出</t>
    <phoneticPr fontId="133" type="noConversion"/>
  </si>
  <si>
    <t>鄉 鎮 市 公 所 清 潔 隊 預 算</t>
    <phoneticPr fontId="5" type="noConversion"/>
  </si>
  <si>
    <r>
      <t>二、</t>
    </r>
    <r>
      <rPr>
        <sz val="14"/>
        <rFont val="標楷體"/>
        <family val="4"/>
        <charset val="136"/>
      </rPr>
      <t>經常門</t>
    </r>
    <phoneticPr fontId="99" type="noConversion"/>
  </si>
  <si>
    <t>歲  出  項  目</t>
    <phoneticPr fontId="5" type="noConversion"/>
  </si>
  <si>
    <t>歲  入  項  目</t>
    <phoneticPr fontId="5" type="noConversion"/>
  </si>
  <si>
    <t>其他
經常支出</t>
    <phoneticPr fontId="133" type="noConversion"/>
  </si>
  <si>
    <t>三、資本門</t>
    <phoneticPr fontId="99" type="noConversion"/>
  </si>
  <si>
    <t>其他
資本支出</t>
    <phoneticPr fontId="133" type="noConversion"/>
  </si>
  <si>
    <t xml:space="preserve"> 填表                                              </t>
    <phoneticPr fontId="20" type="noConversion"/>
  </si>
  <si>
    <t xml:space="preserve">    審核</t>
    <phoneticPr fontId="5" type="noConversion"/>
  </si>
  <si>
    <t>業務主管人員</t>
  </si>
  <si>
    <t xml:space="preserve"> 機關首長</t>
    <phoneticPr fontId="5" type="noConversion"/>
  </si>
  <si>
    <t>中華民國115年1月14日編製</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</si>
  <si>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</si>
  <si>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0" type="noConversion"/>
  </si>
  <si>
    <t>(115年)</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</si>
</sst>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_-* #,##0_-;\-* #,##0_-;_-* &quot;-&quot;??_-;_-@_-"/>
    <numFmt numFmtId="186" formatCode="0_)"/>
    <numFmt numFmtId="187" formatCode="#,##0.000_ "/>
    <numFmt numFmtId="188" formatCode="##,###,##0;\-##,###,##0;&quot;        －&quot;"/>
    <numFmt numFmtId="189" formatCode="###,###,##0"/>
    <numFmt numFmtId="190" formatCode="###,###,##0;\-###,###,##0;&quot;         －&quot;"/>
    <numFmt numFmtId="191" formatCode="###,##0;\-###,##0;&quot;     －&quot;"/>
    <numFmt numFmtId="192" formatCode="0.00_ "/>
  </numFmts>
  <fonts count="135">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3.5"/>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0"/>
      <name val="細明體"/>
      <family val="3"/>
      <charset val="136"/>
    </font>
    <font>
      <b/>
      <sz val="16"/>
      <name val="標楷體"/>
      <family val="4"/>
      <charset val="136"/>
    </font>
    <font>
      <sz val="11"/>
      <name val="標楷體"/>
      <family val="4"/>
      <charset val="136"/>
    </font>
    <font>
      <sz val="14"/>
      <color theme="1" tint="4.9989318521683403E-2"/>
      <name val="標楷體"/>
      <family val="4"/>
      <charset val="136"/>
    </font>
    <font>
      <sz val="14"/>
      <color theme="1" tint="4.9989318521683403E-2"/>
      <name val="Microsoft JhengHei"/>
      <family val="4"/>
      <charset val="136"/>
    </font>
    <font>
      <sz val="9"/>
      <name val="Microsoft YaHei"/>
      <family val="2"/>
      <charset val="136"/>
    </font>
    <font>
      <sz val="14"/>
      <color rgb="FF000000"/>
      <name val="標楷體"/>
      <family val="4"/>
      <charset val="136"/>
    </font>
    <font>
      <sz val="13"/>
      <name val="標楷體"/>
      <family val="4"/>
      <charset val="136"/>
    </font>
    <font>
      <sz val="13"/>
      <name val="Times New Roman"/>
      <family val="1"/>
    </font>
    <font>
      <sz val="14"/>
      <color rgb="FFFF0000"/>
      <name val="Times New Roman"/>
      <family val="1"/>
    </font>
    <font>
      <sz val="24"/>
      <name val="標楷體"/>
      <family val="4"/>
      <charset val="136"/>
    </font>
    <font>
      <u/>
      <sz val="24"/>
      <name val="標楷體"/>
      <family val="4"/>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name val="細明體"/>
      <family val="3"/>
      <charset val="136"/>
    </font>
    <font>
      <sz val="12"/>
      <name val="標楷體"/>
      <family val="4"/>
      <charset val="136"/>
    </font>
    <font>
      <sz val="12"/>
      <color indexed="10"/>
      <name val="標楷體"/>
      <family val="4"/>
      <charset val="136"/>
    </font>
    <font>
      <b/>
      <sz val="18"/>
      <name val="標楷體"/>
      <family val="4"/>
      <charset val="136"/>
    </font>
    <font>
      <b/>
      <sz val="18"/>
      <color indexed="10"/>
      <name val="標楷體"/>
      <family val="4"/>
      <charset val="136"/>
    </font>
    <font>
      <sz val="12"/>
      <name val="Times New Roman"/>
      <family val="1"/>
    </font>
    <font>
      <sz val="10"/>
      <name val="標楷體"/>
      <family val="4"/>
      <charset val="136"/>
    </font>
    <font>
      <sz val="10"/>
      <color indexed="10"/>
      <name val="標楷體"/>
      <family val="4"/>
      <charset val="136"/>
    </font>
    <font>
      <sz val="11"/>
      <color rgb="FFFF0000"/>
      <name val="標楷體"/>
      <family val="4"/>
      <charset val="136"/>
    </font>
    <font>
      <b/>
      <sz val="20"/>
      <name val="標楷體"/>
      <family val="4"/>
      <charset val="136"/>
    </font>
    <font>
      <sz val="12"/>
      <color rgb="FFFF0000"/>
      <name val="標楷體"/>
      <family val="4"/>
      <charset val="136"/>
    </font>
    <font>
      <b/>
      <sz val="14"/>
      <name val="Times New Roman"/>
      <family val="1"/>
    </font>
    <font>
      <sz val="18"/>
      <color rgb="FFFF0000"/>
      <name val="標楷體"/>
      <family val="4"/>
      <charset val="136"/>
    </font>
    <font>
      <u/>
      <sz val="18"/>
      <color rgb="FFFF0000"/>
      <name val="標楷體"/>
      <family val="4"/>
      <charset val="136"/>
    </font>
    <font>
      <sz val="34"/>
      <name val="標楷體"/>
      <family val="4"/>
      <charset val="136"/>
    </font>
    <font>
      <sz val="18"/>
      <name val="標楷體"/>
      <family val="4"/>
      <charset val="136"/>
    </font>
    <font>
      <sz val="12"/>
      <color theme="1"/>
      <name val="標楷體"/>
      <family val="4"/>
      <charset val="136"/>
    </font>
    <font>
      <sz val="18"/>
      <color indexed="10"/>
      <name val="標楷體"/>
      <family val="4"/>
      <charset val="136"/>
    </font>
    <font>
      <sz val="11"/>
      <color indexed="10"/>
      <name val="標楷體"/>
      <family val="4"/>
      <charset val="136"/>
    </font>
    <font>
      <sz val="9"/>
      <name val="標楷體"/>
      <family val="4"/>
      <charset val="136"/>
    </font>
    <font>
      <sz val="24"/>
      <color rgb="FFFF0000"/>
      <name val="標楷體"/>
      <family val="4"/>
      <charset val="136"/>
    </font>
    <font>
      <u/>
      <sz val="12"/>
      <name val="標楷體"/>
      <family val="4"/>
      <charset val="136"/>
    </font>
    <font>
      <b/>
      <sz val="12"/>
      <name val="標楷體"/>
      <family val="4"/>
      <charset val="136"/>
    </font>
    <font>
      <b/>
      <sz val="11"/>
      <name val="標楷體"/>
      <family val="4"/>
      <charset val="136"/>
    </font>
    <font>
      <sz val="9"/>
      <color rgb="FFFF0000"/>
      <name val="標楷體"/>
      <family val="4"/>
      <charset val="136"/>
    </font>
    <font>
      <sz val="10"/>
      <color rgb="FFFF0000"/>
      <name val="標楷體"/>
      <family val="4"/>
      <charset val="136"/>
    </font>
    <font>
      <sz val="11"/>
      <name val="新細明體"/>
      <family val="1"/>
      <charset val="136"/>
    </font>
    <font>
      <b/>
      <sz val="11"/>
      <name val="新細明體"/>
      <family val="1"/>
      <charset val="136"/>
    </font>
    <font>
      <b/>
      <sz val="12"/>
      <name val="新細明體"/>
      <family val="1"/>
      <charset val="136"/>
    </font>
    <font>
      <sz val="12"/>
      <color rgb="FF000000"/>
      <name val="標楷體"/>
      <family val="4"/>
      <charset val="136"/>
    </font>
    <font>
      <sz val="14"/>
      <color indexed="10"/>
      <name val="Times New Roman"/>
      <family val="1"/>
    </font>
    <font>
      <sz val="28"/>
      <name val="標楷體"/>
      <family val="4"/>
      <charset val="136"/>
    </font>
    <font>
      <u/>
      <sz val="28"/>
      <name val="標楷體"/>
      <family val="4"/>
      <charset val="136"/>
    </font>
    <font>
      <u/>
      <sz val="14"/>
      <name val="標楷體"/>
      <family val="4"/>
      <charset val="136"/>
    </font>
    <font>
      <sz val="20"/>
      <name val="標楷體"/>
      <family val="4"/>
      <charset val="136"/>
    </font>
    <font>
      <sz val="20"/>
      <name val="新細明體"/>
      <family val="1"/>
      <charset val="136"/>
    </font>
    <font>
      <b/>
      <sz val="12"/>
      <name val="Times New Roman"/>
      <family val="1"/>
    </font>
    <font>
      <sz val="12"/>
      <name val="標楷體"/>
      <family val="1"/>
      <charset val="136"/>
    </font>
    <font>
      <u/>
      <sz val="12"/>
      <color rgb="FFFF0000"/>
      <name val="標楷體"/>
      <family val="4"/>
      <charset val="136"/>
    </font>
    <font>
      <sz val="10"/>
      <color indexed="8"/>
      <name val="MS Sans Serif"/>
      <family val="2"/>
    </font>
    <font>
      <sz val="14"/>
      <color indexed="10"/>
      <name val="標楷體"/>
      <family val="4"/>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indexed="27"/>
        <bgColor indexed="41"/>
      </patternFill>
    </fill>
    <fill>
      <patternFill patternType="solid">
        <fgColor rgb="FFCCFFFF"/>
        <bgColor rgb="FFCCFFFF"/>
      </patternFill>
    </fill>
    <fill>
      <patternFill patternType="solid">
        <fgColor rgb="FFDDDDDD"/>
        <bgColor indexed="64"/>
      </patternFill>
    </fill>
    <fill>
      <patternFill patternType="solid">
        <fgColor theme="0"/>
        <bgColor indexed="64"/>
      </patternFill>
    </fill>
  </fills>
  <borders count="1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rgb="FF000000"/>
      </left>
      <right style="medium">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indexed="64"/>
      </top>
      <bottom style="thin">
        <color indexed="64"/>
      </bottom>
      <diagonal/>
    </border>
    <border>
      <left style="double">
        <color auto="1"/>
      </left>
      <right/>
      <top style="medium">
        <color indexed="64"/>
      </top>
      <bottom/>
      <diagonal/>
    </border>
    <border>
      <left style="double">
        <color auto="1"/>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s>
  <cellStyleXfs count="132">
    <xf numFmtId="0" fontId="0" fillId="0" borderId="0">
      <alignment vertical="center"/>
    </xf>
    <xf numFmtId="0" fontId="8" fillId="0" borderId="0">
      <alignment vertical="center"/>
    </xf>
    <xf numFmtId="0" fontId="11" fillId="0" borderId="0" applyNumberFormat="0" applyFill="0" applyBorder="0" applyAlignment="0" applyProtection="0">
      <alignment vertical="top"/>
      <protection locked="0"/>
    </xf>
    <xf numFmtId="0" fontId="13" fillId="0" borderId="0">
      <alignment vertical="center"/>
    </xf>
    <xf numFmtId="0" fontId="14" fillId="0" borderId="0"/>
    <xf numFmtId="0" fontId="14" fillId="0" borderId="0">
      <alignment vertical="center"/>
    </xf>
    <xf numFmtId="0" fontId="31" fillId="0" borderId="0"/>
    <xf numFmtId="0" fontId="30" fillId="0" borderId="0">
      <alignment vertical="center"/>
    </xf>
    <xf numFmtId="0" fontId="2" fillId="0" borderId="0">
      <alignment vertical="center"/>
    </xf>
    <xf numFmtId="0" fontId="34" fillId="0" borderId="0">
      <alignment vertical="center"/>
    </xf>
    <xf numFmtId="0" fontId="35" fillId="0" borderId="0" applyNumberFormat="0" applyFill="0" applyBorder="0" applyAlignment="0" applyProtection="0">
      <alignment vertical="center"/>
    </xf>
    <xf numFmtId="0" fontId="33" fillId="0" borderId="0">
      <alignment vertical="center"/>
    </xf>
    <xf numFmtId="0" fontId="33" fillId="0" borderId="0">
      <alignment vertical="center"/>
    </xf>
    <xf numFmtId="0" fontId="13"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6" fillId="24"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4" fillId="0" borderId="0"/>
    <xf numFmtId="0" fontId="37" fillId="0" borderId="0">
      <alignment vertical="center"/>
    </xf>
    <xf numFmtId="0" fontId="14" fillId="0" borderId="0">
      <alignment vertical="center"/>
    </xf>
    <xf numFmtId="0" fontId="38" fillId="0" borderId="0"/>
    <xf numFmtId="0" fontId="14" fillId="0" borderId="0">
      <alignment vertical="center"/>
    </xf>
    <xf numFmtId="0" fontId="14" fillId="0" borderId="0">
      <alignment vertical="center"/>
    </xf>
    <xf numFmtId="0" fontId="8" fillId="0" borderId="0">
      <alignment vertical="center"/>
    </xf>
    <xf numFmtId="0" fontId="38" fillId="0" borderId="0"/>
    <xf numFmtId="0" fontId="14" fillId="0" borderId="0">
      <alignment vertical="center"/>
    </xf>
    <xf numFmtId="0" fontId="30" fillId="0" borderId="0">
      <alignment vertical="center"/>
    </xf>
    <xf numFmtId="178" fontId="39" fillId="0" borderId="0"/>
    <xf numFmtId="43" fontId="14" fillId="0" borderId="0" applyFont="0" applyFill="0" applyBorder="0" applyAlignment="0" applyProtection="0">
      <alignment vertical="center"/>
    </xf>
    <xf numFmtId="43" fontId="14" fillId="0" borderId="0" applyFont="0" applyFill="0" applyBorder="0" applyAlignment="0" applyProtection="0"/>
    <xf numFmtId="179" fontId="14" fillId="0" borderId="0" applyFont="0" applyFill="0" applyBorder="0" applyAlignment="0" applyProtection="0"/>
    <xf numFmtId="43" fontId="14" fillId="0" borderId="0" applyFont="0" applyFill="0" applyBorder="0" applyAlignment="0" applyProtection="0"/>
    <xf numFmtId="179" fontId="14" fillId="0" borderId="0" applyFont="0" applyFill="0" applyBorder="0" applyAlignment="0" applyProtection="0"/>
    <xf numFmtId="43" fontId="38" fillId="0" borderId="0" applyFont="0" applyFill="0" applyBorder="0" applyAlignment="0" applyProtection="0"/>
    <xf numFmtId="180" fontId="39" fillId="0" borderId="0" applyFont="0" applyBorder="0" applyProtection="0"/>
    <xf numFmtId="180" fontId="39" fillId="0" borderId="0"/>
    <xf numFmtId="0" fontId="41" fillId="28" borderId="0" applyNumberFormat="0" applyBorder="0" applyAlignment="0" applyProtection="0">
      <alignment vertical="center"/>
    </xf>
    <xf numFmtId="0" fontId="42" fillId="0" borderId="19" applyNumberFormat="0" applyFill="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4" fillId="12"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9" fontId="14" fillId="0" borderId="0" applyFont="0" applyFill="0" applyBorder="0" applyAlignment="0" applyProtection="0"/>
    <xf numFmtId="0" fontId="45" fillId="29" borderId="20" applyNumberFormat="0" applyAlignment="0" applyProtection="0">
      <alignment vertical="center"/>
    </xf>
    <xf numFmtId="44" fontId="14" fillId="0" borderId="0" applyFont="0" applyFill="0" applyBorder="0" applyAlignment="0" applyProtection="0"/>
    <xf numFmtId="44" fontId="14" fillId="0" borderId="0" applyFont="0" applyFill="0" applyBorder="0" applyAlignment="0" applyProtection="0"/>
    <xf numFmtId="181" fontId="40" fillId="0" borderId="0" applyFont="0" applyFill="0" applyBorder="0" applyAlignment="0" applyProtection="0"/>
    <xf numFmtId="0" fontId="46" fillId="0" borderId="21" applyNumberFormat="0" applyFill="0" applyAlignment="0" applyProtection="0">
      <alignment vertical="center"/>
    </xf>
    <xf numFmtId="0" fontId="8" fillId="30" borderId="22" applyNumberFormat="0" applyFont="0" applyAlignment="0" applyProtection="0">
      <alignment vertical="center"/>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6" fillId="34" borderId="0" applyNumberFormat="0" applyBorder="0" applyAlignment="0" applyProtection="0">
      <alignment vertical="center"/>
    </xf>
    <xf numFmtId="0" fontId="49" fillId="0" borderId="23" applyNumberFormat="0" applyFill="0" applyAlignment="0" applyProtection="0">
      <alignment vertical="center"/>
    </xf>
    <xf numFmtId="0" fontId="50" fillId="0" borderId="24" applyNumberFormat="0" applyFill="0" applyAlignment="0" applyProtection="0">
      <alignment vertical="center"/>
    </xf>
    <xf numFmtId="0" fontId="51" fillId="0" borderId="25" applyNumberFormat="0" applyFill="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19" borderId="20" applyNumberFormat="0" applyAlignment="0" applyProtection="0">
      <alignment vertical="center"/>
    </xf>
    <xf numFmtId="0" fontId="54" fillId="29" borderId="26" applyNumberFormat="0" applyAlignment="0" applyProtection="0">
      <alignment vertical="center"/>
    </xf>
    <xf numFmtId="0" fontId="55" fillId="35" borderId="27" applyNumberFormat="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7" fillId="13"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8" fillId="0" borderId="0" applyNumberFormat="0" applyFill="0" applyBorder="0" applyAlignment="0" applyProtection="0">
      <alignment vertical="center"/>
    </xf>
    <xf numFmtId="0" fontId="34" fillId="0" borderId="0">
      <alignment vertical="center"/>
    </xf>
    <xf numFmtId="0" fontId="30" fillId="0" borderId="0">
      <alignment vertical="center"/>
    </xf>
    <xf numFmtId="0" fontId="13" fillId="0" borderId="0">
      <alignment vertical="center"/>
    </xf>
    <xf numFmtId="0" fontId="31" fillId="0" borderId="0"/>
    <xf numFmtId="0" fontId="30" fillId="0" borderId="0">
      <alignment vertical="center"/>
    </xf>
    <xf numFmtId="0" fontId="53" fillId="19" borderId="37" applyNumberFormat="0" applyAlignment="0" applyProtection="0">
      <alignment vertical="center"/>
    </xf>
    <xf numFmtId="0" fontId="8" fillId="30" borderId="38" applyNumberFormat="0" applyFont="0" applyAlignment="0" applyProtection="0">
      <alignment vertical="center"/>
    </xf>
    <xf numFmtId="0" fontId="45" fillId="29" borderId="37" applyNumberFormat="0" applyAlignment="0" applyProtection="0">
      <alignment vertical="center"/>
    </xf>
    <xf numFmtId="0" fontId="42" fillId="0" borderId="36" applyNumberFormat="0" applyFill="0" applyAlignment="0" applyProtection="0">
      <alignment vertical="center"/>
    </xf>
    <xf numFmtId="0" fontId="42" fillId="0" borderId="31" applyNumberFormat="0" applyFill="0" applyAlignment="0" applyProtection="0">
      <alignment vertical="center"/>
    </xf>
    <xf numFmtId="0" fontId="45" fillId="29" borderId="32" applyNumberFormat="0" applyAlignment="0" applyProtection="0">
      <alignment vertical="center"/>
    </xf>
    <xf numFmtId="0" fontId="8" fillId="30" borderId="33" applyNumberFormat="0" applyFont="0" applyAlignment="0" applyProtection="0">
      <alignment vertical="center"/>
    </xf>
    <xf numFmtId="0" fontId="53" fillId="19" borderId="32" applyNumberFormat="0" applyAlignment="0" applyProtection="0">
      <alignment vertical="center"/>
    </xf>
    <xf numFmtId="0" fontId="54" fillId="29" borderId="34" applyNumberFormat="0" applyAlignment="0" applyProtection="0">
      <alignment vertical="center"/>
    </xf>
    <xf numFmtId="0" fontId="54" fillId="29" borderId="39" applyNumberFormat="0" applyAlignment="0" applyProtection="0">
      <alignment vertical="center"/>
    </xf>
    <xf numFmtId="0" fontId="42" fillId="0" borderId="36" applyNumberFormat="0" applyFill="0" applyAlignment="0" applyProtection="0">
      <alignment vertical="center"/>
    </xf>
    <xf numFmtId="0" fontId="45" fillId="29" borderId="37" applyNumberFormat="0" applyAlignment="0" applyProtection="0">
      <alignment vertical="center"/>
    </xf>
    <xf numFmtId="0" fontId="8" fillId="30" borderId="38" applyNumberFormat="0" applyFont="0" applyAlignment="0" applyProtection="0">
      <alignment vertical="center"/>
    </xf>
    <xf numFmtId="0" fontId="53" fillId="19" borderId="37" applyNumberFormat="0" applyAlignment="0" applyProtection="0">
      <alignment vertical="center"/>
    </xf>
    <xf numFmtId="0" fontId="54" fillId="29" borderId="39" applyNumberFormat="0" applyAlignment="0" applyProtection="0">
      <alignment vertical="center"/>
    </xf>
    <xf numFmtId="0" fontId="1" fillId="0" borderId="0">
      <alignment vertical="center"/>
    </xf>
    <xf numFmtId="0" fontId="8" fillId="0" borderId="0">
      <alignment vertical="center"/>
    </xf>
    <xf numFmtId="43" fontId="30" fillId="0" borderId="0" applyFont="0" applyFill="0" applyBorder="0" applyAlignment="0" applyProtection="0">
      <alignment vertical="center"/>
    </xf>
    <xf numFmtId="0" fontId="94" fillId="0" borderId="0"/>
    <xf numFmtId="0" fontId="14" fillId="0" borderId="0"/>
    <xf numFmtId="186" fontId="40" fillId="0" borderId="0"/>
    <xf numFmtId="0" fontId="14" fillId="0" borderId="0">
      <alignment vertical="center"/>
    </xf>
  </cellStyleXfs>
  <cellXfs count="850">
    <xf numFmtId="0" fontId="0" fillId="0" borderId="0" xfId="0">
      <alignment vertical="center"/>
    </xf>
    <xf numFmtId="0" fontId="11" fillId="0" borderId="0" xfId="2" applyAlignment="1" applyProtection="1">
      <alignment vertical="center"/>
    </xf>
    <xf numFmtId="0" fontId="9"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9" fillId="3" borderId="2" xfId="0" applyFont="1" applyFill="1" applyBorder="1" applyAlignment="1">
      <alignment horizontal="left" vertical="center" wrapText="1" indent="2"/>
    </xf>
    <xf numFmtId="0" fontId="18" fillId="2" borderId="1" xfId="0" applyFont="1" applyFill="1" applyBorder="1" applyAlignment="1">
      <alignment horizontal="center" vertical="center"/>
    </xf>
    <xf numFmtId="0" fontId="20" fillId="3" borderId="2" xfId="0" applyFont="1" applyFill="1" applyBorder="1" applyAlignment="1">
      <alignment horizontal="left" vertical="center" wrapText="1" indent="2"/>
    </xf>
    <xf numFmtId="0" fontId="20" fillId="0" borderId="0" xfId="0" applyFont="1" applyAlignment="1">
      <alignment vertical="center" wrapText="1"/>
    </xf>
    <xf numFmtId="0" fontId="20" fillId="3" borderId="2" xfId="0" applyFont="1" applyFill="1" applyBorder="1">
      <alignment vertical="center"/>
    </xf>
    <xf numFmtId="0" fontId="19" fillId="3" borderId="2" xfId="0" applyFont="1" applyFill="1" applyBorder="1" applyAlignment="1">
      <alignment horizontal="left" vertical="center" wrapText="1" indent="2"/>
    </xf>
    <xf numFmtId="0" fontId="4" fillId="3" borderId="2" xfId="0" applyFont="1" applyFill="1" applyBorder="1" applyAlignment="1">
      <alignment vertical="center" wrapText="1"/>
    </xf>
    <xf numFmtId="0" fontId="29" fillId="3" borderId="2" xfId="0" applyFont="1" applyFill="1" applyBorder="1" applyAlignment="1">
      <alignment horizontal="left" vertical="center" indent="2"/>
    </xf>
    <xf numFmtId="0" fontId="19" fillId="3" borderId="2" xfId="0" applyFont="1" applyFill="1" applyBorder="1" applyAlignment="1">
      <alignment horizontal="left" vertical="center" wrapText="1"/>
    </xf>
    <xf numFmtId="0" fontId="19" fillId="3" borderId="3" xfId="0" applyFont="1" applyFill="1" applyBorder="1" applyAlignment="1">
      <alignment horizontal="justify" vertical="center"/>
    </xf>
    <xf numFmtId="0" fontId="19"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29" fillId="3" borderId="2" xfId="7" applyFont="1" applyFill="1" applyBorder="1" applyAlignment="1">
      <alignment horizontal="left" vertical="center" indent="2"/>
    </xf>
    <xf numFmtId="0" fontId="19" fillId="3" borderId="2" xfId="0" applyFont="1" applyFill="1" applyBorder="1" applyAlignment="1">
      <alignment horizontal="left" vertical="center" indent="2"/>
    </xf>
    <xf numFmtId="0" fontId="32" fillId="3" borderId="2" xfId="0" applyFont="1" applyFill="1" applyBorder="1" applyAlignment="1">
      <alignment horizontal="left" vertical="center" wrapText="1" indent="2"/>
    </xf>
    <xf numFmtId="0" fontId="27" fillId="3" borderId="2" xfId="0" applyFont="1" applyFill="1" applyBorder="1" applyAlignment="1">
      <alignment horizontal="left" vertical="center" wrapText="1" indent="2"/>
    </xf>
    <xf numFmtId="0" fontId="20" fillId="3" borderId="2" xfId="0" applyFont="1" applyFill="1" applyBorder="1" applyAlignment="1">
      <alignment horizontal="left" vertical="center" indent="2"/>
    </xf>
    <xf numFmtId="0" fontId="20"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19" fillId="36" borderId="29" xfId="105" applyFont="1" applyFill="1" applyBorder="1" applyAlignment="1">
      <alignment horizontal="left" vertical="center" wrapText="1"/>
    </xf>
    <xf numFmtId="0" fontId="19" fillId="36" borderId="29" xfId="105" applyFont="1" applyFill="1" applyBorder="1" applyAlignment="1">
      <alignment horizontal="justify" vertical="center"/>
    </xf>
    <xf numFmtId="0" fontId="19" fillId="36" borderId="29" xfId="105" applyFont="1" applyFill="1" applyBorder="1" applyAlignment="1">
      <alignment horizontal="left" vertical="center" wrapText="1" indent="2"/>
    </xf>
    <xf numFmtId="0" fontId="19" fillId="36" borderId="29" xfId="105" applyFont="1" applyFill="1" applyBorder="1" applyAlignment="1">
      <alignment horizontal="left" vertical="center" indent="2"/>
    </xf>
    <xf numFmtId="0" fontId="64" fillId="0" borderId="0" xfId="0" applyFont="1" applyAlignment="1">
      <alignment vertical="center" wrapText="1"/>
    </xf>
    <xf numFmtId="0" fontId="63" fillId="0" borderId="0" xfId="0" applyFont="1" applyAlignment="1">
      <alignment vertical="center" wrapText="1"/>
    </xf>
    <xf numFmtId="0" fontId="65" fillId="0" borderId="0" xfId="0" applyFont="1" applyAlignment="1">
      <alignment vertical="center" wrapText="1"/>
    </xf>
    <xf numFmtId="0" fontId="67" fillId="0" borderId="12" xfId="0" applyFont="1" applyBorder="1" applyAlignment="1">
      <alignment vertical="center" wrapText="1"/>
    </xf>
    <xf numFmtId="0" fontId="67" fillId="0" borderId="14" xfId="0" applyFont="1" applyBorder="1" applyAlignment="1">
      <alignment vertical="center" wrapText="1"/>
    </xf>
    <xf numFmtId="0" fontId="67" fillId="0" borderId="0" xfId="0" applyFont="1">
      <alignment vertical="center"/>
    </xf>
    <xf numFmtId="0" fontId="67" fillId="0" borderId="18" xfId="0" applyFont="1" applyBorder="1" applyAlignment="1">
      <alignment vertical="center" wrapText="1"/>
    </xf>
    <xf numFmtId="0" fontId="67" fillId="0" borderId="11" xfId="0" applyFont="1" applyBorder="1">
      <alignment vertical="center"/>
    </xf>
    <xf numFmtId="0" fontId="67" fillId="0" borderId="11" xfId="0" applyFont="1" applyBorder="1" applyAlignment="1">
      <alignment vertical="center" wrapText="1"/>
    </xf>
    <xf numFmtId="0" fontId="66" fillId="0" borderId="11" xfId="0" applyFont="1" applyBorder="1" applyAlignment="1">
      <alignment vertical="top" wrapText="1"/>
    </xf>
    <xf numFmtId="0" fontId="66" fillId="0" borderId="8" xfId="0" applyFont="1" applyBorder="1" applyAlignment="1">
      <alignment vertical="center" wrapText="1"/>
    </xf>
    <xf numFmtId="0" fontId="67" fillId="0" borderId="9" xfId="0" applyFont="1" applyBorder="1" applyAlignment="1">
      <alignment vertical="center" wrapText="1"/>
    </xf>
    <xf numFmtId="0" fontId="67" fillId="0" borderId="10" xfId="0" applyFont="1" applyBorder="1" applyAlignment="1">
      <alignment vertical="center" wrapText="1"/>
    </xf>
    <xf numFmtId="0" fontId="67" fillId="4" borderId="4" xfId="0" applyFont="1" applyFill="1" applyBorder="1" applyAlignment="1">
      <alignment horizontal="center" vertical="center" wrapText="1"/>
    </xf>
    <xf numFmtId="0" fontId="68" fillId="0" borderId="4" xfId="1" applyFont="1" applyBorder="1" applyAlignment="1">
      <alignment horizontal="center" vertical="center" wrapText="1"/>
    </xf>
    <xf numFmtId="0" fontId="67" fillId="4" borderId="5" xfId="0" applyFont="1" applyFill="1" applyBorder="1" applyAlignment="1">
      <alignment horizontal="center" vertical="center" wrapText="1"/>
    </xf>
    <xf numFmtId="176" fontId="67" fillId="0" borderId="35" xfId="1" applyNumberFormat="1" applyFont="1" applyBorder="1" applyAlignment="1">
      <alignment horizontal="center" vertical="center" wrapText="1"/>
    </xf>
    <xf numFmtId="20" fontId="71" fillId="0" borderId="6" xfId="1" applyNumberFormat="1" applyFont="1" applyBorder="1" applyAlignment="1">
      <alignment horizontal="center" vertical="center" wrapText="1"/>
    </xf>
    <xf numFmtId="20" fontId="66" fillId="0" borderId="6" xfId="1" applyNumberFormat="1" applyFont="1" applyBorder="1" applyAlignment="1">
      <alignment horizontal="center" vertical="center" wrapText="1"/>
    </xf>
    <xf numFmtId="0" fontId="72" fillId="0" borderId="7" xfId="2" applyFont="1" applyFill="1" applyBorder="1" applyAlignment="1" applyProtection="1">
      <alignment horizontal="center" vertical="center" wrapText="1"/>
    </xf>
    <xf numFmtId="177" fontId="71" fillId="0" borderId="35" xfId="1" applyNumberFormat="1" applyFont="1" applyBorder="1" applyAlignment="1">
      <alignment horizontal="center" vertical="center" wrapText="1"/>
    </xf>
    <xf numFmtId="176" fontId="66" fillId="4" borderId="5" xfId="1" applyNumberFormat="1" applyFont="1" applyFill="1" applyBorder="1" applyAlignment="1">
      <alignment horizontal="center" vertical="center" wrapText="1"/>
    </xf>
    <xf numFmtId="0" fontId="67" fillId="0" borderId="7" xfId="0" applyFont="1" applyBorder="1" applyAlignment="1">
      <alignment vertical="center" wrapText="1"/>
    </xf>
    <xf numFmtId="20" fontId="67" fillId="0" borderId="6" xfId="1" applyNumberFormat="1" applyFont="1" applyBorder="1" applyAlignment="1">
      <alignment horizontal="center" vertical="center" wrapText="1"/>
    </xf>
    <xf numFmtId="0" fontId="74" fillId="0" borderId="7" xfId="2" applyFont="1" applyFill="1" applyBorder="1" applyAlignment="1" applyProtection="1">
      <alignment horizontal="center" vertical="center" wrapText="1"/>
    </xf>
    <xf numFmtId="0" fontId="67" fillId="0" borderId="7" xfId="2" applyFont="1" applyFill="1" applyBorder="1" applyAlignment="1" applyProtection="1">
      <alignment horizontal="center" vertical="center" wrapText="1"/>
    </xf>
    <xf numFmtId="176" fontId="66" fillId="0" borderId="35" xfId="1" applyNumberFormat="1" applyFont="1" applyBorder="1" applyAlignment="1">
      <alignment horizontal="center" vertical="center" wrapText="1"/>
    </xf>
    <xf numFmtId="0" fontId="63" fillId="0" borderId="11" xfId="0" applyFont="1" applyBorder="1" applyAlignment="1">
      <alignment vertical="center" wrapText="1"/>
    </xf>
    <xf numFmtId="176" fontId="67" fillId="0" borderId="6" xfId="1" applyNumberFormat="1" applyFont="1" applyBorder="1" applyAlignment="1">
      <alignment horizontal="center" vertical="center" wrapText="1"/>
    </xf>
    <xf numFmtId="176" fontId="66" fillId="0" borderId="5"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176" fontId="76" fillId="4" borderId="5" xfId="1" applyNumberFormat="1" applyFont="1" applyFill="1" applyBorder="1" applyAlignment="1">
      <alignment vertical="center" wrapText="1"/>
    </xf>
    <xf numFmtId="0" fontId="63" fillId="0" borderId="7" xfId="0" applyFont="1" applyBorder="1" applyAlignment="1">
      <alignment vertical="center" wrapText="1"/>
    </xf>
    <xf numFmtId="0" fontId="75" fillId="0" borderId="6" xfId="2" applyFont="1" applyFill="1" applyBorder="1" applyAlignment="1" applyProtection="1">
      <alignment horizontal="center" vertical="center" wrapText="1"/>
    </xf>
    <xf numFmtId="0" fontId="72" fillId="0" borderId="6" xfId="2" applyFont="1" applyFill="1" applyBorder="1" applyAlignment="1" applyProtection="1">
      <alignment horizontal="center" vertical="center" wrapText="1"/>
    </xf>
    <xf numFmtId="176" fontId="76" fillId="4" borderId="6" xfId="1" applyNumberFormat="1" applyFont="1" applyFill="1" applyBorder="1" applyAlignment="1">
      <alignment vertical="center" wrapText="1"/>
    </xf>
    <xf numFmtId="0" fontId="75" fillId="0" borderId="5" xfId="2" applyFont="1" applyFill="1" applyBorder="1" applyAlignment="1" applyProtection="1">
      <alignment horizontal="center" vertical="center" wrapText="1"/>
    </xf>
    <xf numFmtId="0" fontId="72" fillId="0" borderId="5"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2" fillId="0" borderId="0" xfId="2" applyFont="1" applyFill="1" applyBorder="1" applyAlignment="1" applyProtection="1">
      <alignment horizontal="center" vertical="center" wrapText="1"/>
    </xf>
    <xf numFmtId="0" fontId="67" fillId="0" borderId="6" xfId="0" applyFont="1" applyBorder="1" applyAlignment="1">
      <alignment vertical="center" wrapText="1"/>
    </xf>
    <xf numFmtId="0" fontId="63" fillId="0" borderId="12" xfId="0" applyFont="1" applyBorder="1" applyAlignment="1">
      <alignment vertical="center" wrapText="1"/>
    </xf>
    <xf numFmtId="176" fontId="66" fillId="0" borderId="6" xfId="1" applyNumberFormat="1" applyFont="1" applyBorder="1" applyAlignment="1">
      <alignment horizontal="center" vertical="center" wrapText="1"/>
    </xf>
    <xf numFmtId="0" fontId="63" fillId="0" borderId="35" xfId="0" applyFont="1" applyBorder="1" applyAlignment="1">
      <alignment vertical="center" wrapText="1"/>
    </xf>
    <xf numFmtId="0" fontId="63" fillId="0" borderId="5" xfId="0" applyFont="1" applyBorder="1" applyAlignment="1">
      <alignment vertical="center" wrapText="1"/>
    </xf>
    <xf numFmtId="0" fontId="63" fillId="0" borderId="6" xfId="0" applyFont="1" applyBorder="1" applyAlignment="1">
      <alignment vertical="center" wrapText="1"/>
    </xf>
    <xf numFmtId="0" fontId="66" fillId="0" borderId="0" xfId="0" applyFont="1" applyAlignment="1">
      <alignment vertical="center" wrapText="1"/>
    </xf>
    <xf numFmtId="0" fontId="66" fillId="0" borderId="0" xfId="0" applyFont="1" applyAlignment="1">
      <alignment vertical="top" wrapText="1"/>
    </xf>
    <xf numFmtId="0" fontId="67" fillId="0" borderId="0" xfId="0" applyFont="1" applyAlignment="1">
      <alignment vertical="center" wrapText="1"/>
    </xf>
    <xf numFmtId="0" fontId="73" fillId="5" borderId="0" xfId="2" applyFont="1" applyFill="1" applyAlignment="1" applyProtection="1">
      <alignment horizontal="center" vertical="center"/>
    </xf>
    <xf numFmtId="0" fontId="63" fillId="5" borderId="0" xfId="0" applyFont="1" applyFill="1" applyAlignment="1">
      <alignment horizontal="center" vertical="center"/>
    </xf>
    <xf numFmtId="0" fontId="67" fillId="4" borderId="6" xfId="0" applyFont="1" applyFill="1" applyBorder="1" applyAlignment="1">
      <alignment horizontal="center" vertical="center" wrapText="1"/>
    </xf>
    <xf numFmtId="0" fontId="67" fillId="4" borderId="7" xfId="0" applyFont="1" applyFill="1" applyBorder="1" applyAlignment="1">
      <alignment horizontal="center" vertical="center" wrapText="1"/>
    </xf>
    <xf numFmtId="20" fontId="66" fillId="4" borderId="6" xfId="1" applyNumberFormat="1" applyFont="1" applyFill="1" applyBorder="1" applyAlignment="1">
      <alignment horizontal="center" vertical="center" wrapText="1"/>
    </xf>
    <xf numFmtId="0" fontId="63" fillId="7" borderId="0" xfId="0" applyFont="1" applyFill="1" applyAlignment="1">
      <alignment horizontal="center" vertical="center"/>
    </xf>
    <xf numFmtId="0" fontId="73" fillId="7" borderId="0" xfId="2" applyFont="1" applyFill="1" applyAlignment="1" applyProtection="1">
      <alignment horizontal="center" vertical="center"/>
    </xf>
    <xf numFmtId="0" fontId="11" fillId="5" borderId="0" xfId="2" applyFill="1" applyAlignment="1" applyProtection="1">
      <alignment horizontal="center" vertical="center"/>
    </xf>
    <xf numFmtId="0" fontId="11" fillId="7" borderId="0" xfId="2" applyFill="1" applyAlignment="1" applyProtection="1">
      <alignment horizontal="center" vertical="center"/>
    </xf>
    <xf numFmtId="176" fontId="67" fillId="0" borderId="5" xfId="1" applyNumberFormat="1" applyFont="1" applyBorder="1" applyAlignment="1">
      <alignment horizontal="center" vertical="center" wrapText="1"/>
    </xf>
    <xf numFmtId="0" fontId="79" fillId="0" borderId="15" xfId="0" applyFont="1" applyBorder="1" applyAlignment="1">
      <alignment vertical="top"/>
    </xf>
    <xf numFmtId="0" fontId="79" fillId="0" borderId="11" xfId="0" applyFont="1" applyBorder="1" applyAlignment="1">
      <alignment vertical="top"/>
    </xf>
    <xf numFmtId="0" fontId="79" fillId="0" borderId="11" xfId="0" applyFont="1" applyBorder="1">
      <alignment vertical="center"/>
    </xf>
    <xf numFmtId="0" fontId="29" fillId="3" borderId="2" xfId="0" applyFont="1" applyFill="1" applyBorder="1" applyAlignment="1">
      <alignment horizontal="left" vertical="center" wrapText="1" indent="2"/>
    </xf>
    <xf numFmtId="0" fontId="6" fillId="2" borderId="1" xfId="0" quotePrefix="1" applyFont="1" applyFill="1" applyBorder="1" applyAlignment="1">
      <alignment horizontal="center" vertical="center"/>
    </xf>
    <xf numFmtId="0" fontId="4" fillId="3" borderId="2" xfId="0" quotePrefix="1" applyFont="1" applyFill="1" applyBorder="1" applyAlignment="1">
      <alignment horizontal="left" vertical="center" indent="2"/>
    </xf>
    <xf numFmtId="0" fontId="29" fillId="3" borderId="2" xfId="0" quotePrefix="1" applyFont="1" applyFill="1" applyBorder="1" applyAlignment="1">
      <alignment horizontal="left" vertical="center" indent="2"/>
    </xf>
    <xf numFmtId="0" fontId="4" fillId="37" borderId="29" xfId="126" applyFont="1" applyFill="1" applyBorder="1" applyAlignment="1">
      <alignment horizontal="left" vertical="center" indent="2"/>
    </xf>
    <xf numFmtId="0" fontId="83" fillId="38" borderId="40" xfId="0" applyFont="1" applyFill="1" applyBorder="1" applyAlignment="1">
      <alignment horizontal="left" vertical="center" indent="2"/>
    </xf>
    <xf numFmtId="0" fontId="80" fillId="37" borderId="2" xfId="126" quotePrefix="1" applyFont="1" applyFill="1" applyBorder="1" applyAlignment="1">
      <alignment horizontal="left" vertical="top" wrapText="1" indent="2"/>
    </xf>
    <xf numFmtId="0" fontId="6" fillId="2" borderId="1" xfId="0" quotePrefix="1" applyFont="1" applyFill="1" applyBorder="1" applyAlignment="1">
      <alignment horizontal="center" vertical="center" wrapText="1"/>
    </xf>
    <xf numFmtId="0" fontId="20" fillId="3" borderId="2" xfId="7" applyFont="1" applyFill="1" applyBorder="1" applyAlignment="1">
      <alignment horizontal="left" vertical="center" indent="2"/>
    </xf>
    <xf numFmtId="0" fontId="20" fillId="37" borderId="29" xfId="126" applyFont="1" applyFill="1" applyBorder="1" applyAlignment="1">
      <alignment horizontal="left" vertical="center" indent="2"/>
    </xf>
    <xf numFmtId="0" fontId="80" fillId="3" borderId="2" xfId="7" applyFont="1" applyFill="1" applyBorder="1" applyAlignment="1">
      <alignment horizontal="left" vertical="center" indent="2"/>
    </xf>
    <xf numFmtId="0" fontId="4" fillId="37" borderId="29" xfId="126" quotePrefix="1" applyFont="1" applyFill="1" applyBorder="1" applyAlignment="1">
      <alignment horizontal="left" vertical="center" indent="2"/>
    </xf>
    <xf numFmtId="176" fontId="68" fillId="4" borderId="35" xfId="1" applyNumberFormat="1" applyFont="1" applyFill="1" applyBorder="1" applyAlignment="1">
      <alignment horizontal="center" vertical="center" wrapText="1"/>
    </xf>
    <xf numFmtId="176" fontId="68" fillId="4" borderId="6" xfId="1" applyNumberFormat="1" applyFont="1" applyFill="1" applyBorder="1" applyAlignment="1">
      <alignment horizontal="center" vertical="center" wrapText="1"/>
    </xf>
    <xf numFmtId="176" fontId="68" fillId="4" borderId="7" xfId="1" applyNumberFormat="1" applyFont="1" applyFill="1" applyBorder="1" applyAlignment="1">
      <alignment horizontal="center" vertical="center" wrapText="1"/>
    </xf>
    <xf numFmtId="0" fontId="73" fillId="11" borderId="35" xfId="2" applyFont="1" applyFill="1" applyBorder="1" applyAlignment="1" applyProtection="1">
      <alignment horizontal="center" vertical="center" wrapText="1"/>
    </xf>
    <xf numFmtId="0" fontId="73" fillId="11" borderId="6" xfId="2" applyFont="1" applyFill="1" applyBorder="1" applyAlignment="1" applyProtection="1">
      <alignment horizontal="center" vertical="center" wrapText="1"/>
    </xf>
    <xf numFmtId="0" fontId="73" fillId="11" borderId="7" xfId="2" applyFont="1" applyFill="1" applyBorder="1" applyAlignment="1" applyProtection="1">
      <alignment horizontal="center" vertical="center" wrapText="1"/>
    </xf>
    <xf numFmtId="0" fontId="70" fillId="0" borderId="5"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3" fillId="11" borderId="5" xfId="2" applyFont="1" applyFill="1" applyBorder="1" applyAlignment="1" applyProtection="1">
      <alignment horizontal="center" vertical="center" wrapText="1"/>
    </xf>
    <xf numFmtId="0" fontId="11" fillId="5" borderId="35" xfId="2" applyFill="1" applyBorder="1" applyAlignment="1" applyProtection="1">
      <alignment horizontal="center" vertical="center" wrapText="1"/>
    </xf>
    <xf numFmtId="0" fontId="11" fillId="5" borderId="6" xfId="2" applyFill="1" applyBorder="1" applyAlignment="1" applyProtection="1">
      <alignment horizontal="center" vertical="center" wrapText="1"/>
    </xf>
    <xf numFmtId="0" fontId="11" fillId="5" borderId="7" xfId="2" applyFill="1" applyBorder="1" applyAlignment="1" applyProtection="1">
      <alignment horizontal="center" vertical="center" wrapText="1"/>
    </xf>
    <xf numFmtId="0" fontId="70" fillId="0" borderId="35" xfId="0" applyFont="1" applyBorder="1" applyAlignment="1">
      <alignment horizontal="center" vertical="center" wrapText="1"/>
    </xf>
    <xf numFmtId="0" fontId="69" fillId="0" borderId="5" xfId="0" applyFont="1" applyBorder="1" applyAlignment="1">
      <alignment horizontal="center" vertical="center" wrapText="1"/>
    </xf>
    <xf numFmtId="0" fontId="69" fillId="0" borderId="6" xfId="0" applyFont="1" applyBorder="1" applyAlignment="1">
      <alignment horizontal="center" vertical="center" wrapText="1"/>
    </xf>
    <xf numFmtId="0" fontId="69" fillId="0" borderId="7" xfId="0" applyFont="1" applyBorder="1" applyAlignment="1">
      <alignment horizontal="center" vertical="center" wrapText="1"/>
    </xf>
    <xf numFmtId="0" fontId="73" fillId="8" borderId="5" xfId="2" applyFont="1" applyFill="1" applyBorder="1" applyAlignment="1" applyProtection="1">
      <alignment horizontal="center" vertical="center" wrapText="1"/>
    </xf>
    <xf numFmtId="0" fontId="73" fillId="8" borderId="6" xfId="2" applyFont="1" applyFill="1" applyBorder="1" applyAlignment="1" applyProtection="1">
      <alignment horizontal="center" vertical="center" wrapText="1"/>
    </xf>
    <xf numFmtId="0" fontId="73" fillId="8" borderId="7" xfId="2" applyFont="1" applyFill="1" applyBorder="1" applyAlignment="1" applyProtection="1">
      <alignment horizontal="center" vertical="center" wrapText="1"/>
    </xf>
    <xf numFmtId="0" fontId="69" fillId="4" borderId="5" xfId="0" applyFont="1" applyFill="1" applyBorder="1" applyAlignment="1">
      <alignment horizontal="center" vertical="center" wrapText="1"/>
    </xf>
    <xf numFmtId="0" fontId="67" fillId="4" borderId="6" xfId="0" applyFont="1" applyFill="1" applyBorder="1" applyAlignment="1">
      <alignment horizontal="center" vertical="center" wrapText="1"/>
    </xf>
    <xf numFmtId="0" fontId="67" fillId="4" borderId="7" xfId="0" applyFont="1" applyFill="1" applyBorder="1" applyAlignment="1">
      <alignment horizontal="center" vertical="center" wrapText="1"/>
    </xf>
    <xf numFmtId="0" fontId="73" fillId="9" borderId="5" xfId="2" applyFont="1" applyFill="1" applyBorder="1" applyAlignment="1" applyProtection="1">
      <alignment horizontal="center" vertical="center" wrapText="1"/>
    </xf>
    <xf numFmtId="0" fontId="73" fillId="9" borderId="6" xfId="2" applyFont="1" applyFill="1" applyBorder="1" applyAlignment="1" applyProtection="1">
      <alignment horizontal="center" vertical="center"/>
    </xf>
    <xf numFmtId="0" fontId="73" fillId="9" borderId="7" xfId="2" applyFont="1" applyFill="1" applyBorder="1" applyAlignment="1" applyProtection="1">
      <alignment horizontal="center" vertical="center"/>
    </xf>
    <xf numFmtId="0" fontId="69" fillId="4" borderId="6" xfId="0" applyFont="1" applyFill="1" applyBorder="1" applyAlignment="1">
      <alignment horizontal="center" vertical="center" wrapText="1"/>
    </xf>
    <xf numFmtId="0" fontId="73" fillId="5" borderId="5" xfId="2" applyFont="1" applyFill="1" applyBorder="1" applyAlignment="1" applyProtection="1">
      <alignment horizontal="center" vertical="center" wrapText="1"/>
    </xf>
    <xf numFmtId="0" fontId="73" fillId="5" borderId="6" xfId="2" applyFont="1" applyFill="1" applyBorder="1" applyAlignment="1" applyProtection="1">
      <alignment horizontal="center" vertical="center" wrapText="1"/>
    </xf>
    <xf numFmtId="20" fontId="66" fillId="4" borderId="5" xfId="1" applyNumberFormat="1" applyFont="1" applyFill="1" applyBorder="1" applyAlignment="1">
      <alignment horizontal="center" vertical="center" wrapText="1"/>
    </xf>
    <xf numFmtId="20" fontId="66" fillId="4" borderId="6" xfId="1" applyNumberFormat="1" applyFont="1" applyFill="1" applyBorder="1" applyAlignment="1">
      <alignment horizontal="center" vertical="center" wrapText="1"/>
    </xf>
    <xf numFmtId="20" fontId="66" fillId="4" borderId="7" xfId="1" applyNumberFormat="1" applyFont="1" applyFill="1" applyBorder="1" applyAlignment="1">
      <alignment horizontal="center" vertical="center" wrapText="1"/>
    </xf>
    <xf numFmtId="0" fontId="73" fillId="0" borderId="6" xfId="2" applyFont="1" applyBorder="1" applyAlignment="1" applyProtection="1">
      <alignment horizontal="center" vertical="center" wrapText="1"/>
    </xf>
    <xf numFmtId="0" fontId="73" fillId="0" borderId="7" xfId="2" applyFont="1" applyBorder="1" applyAlignment="1" applyProtection="1">
      <alignment horizontal="center" vertical="center" wrapText="1"/>
    </xf>
    <xf numFmtId="0" fontId="69" fillId="0" borderId="4" xfId="0" applyFont="1" applyBorder="1" applyAlignment="1">
      <alignment horizontal="center" vertical="center" wrapText="1"/>
    </xf>
    <xf numFmtId="0" fontId="73" fillId="11" borderId="4" xfId="2" applyFont="1" applyFill="1" applyBorder="1" applyAlignment="1" applyProtection="1">
      <alignment horizontal="center" vertical="center" wrapText="1"/>
    </xf>
    <xf numFmtId="0" fontId="70" fillId="0" borderId="4" xfId="0" applyFont="1" applyBorder="1" applyAlignment="1">
      <alignment horizontal="center" vertical="center" wrapText="1"/>
    </xf>
    <xf numFmtId="0" fontId="69" fillId="4" borderId="7" xfId="0" applyFont="1" applyFill="1" applyBorder="1" applyAlignment="1">
      <alignment horizontal="center" vertical="center" wrapText="1"/>
    </xf>
    <xf numFmtId="0" fontId="69" fillId="4" borderId="35" xfId="0" applyFont="1" applyFill="1" applyBorder="1" applyAlignment="1">
      <alignment horizontal="center" vertical="center" wrapText="1"/>
    </xf>
    <xf numFmtId="0" fontId="73" fillId="5" borderId="35" xfId="2" applyFont="1" applyFill="1" applyBorder="1" applyAlignment="1" applyProtection="1">
      <alignment horizontal="center" vertical="center" wrapText="1"/>
    </xf>
    <xf numFmtId="0" fontId="73" fillId="5" borderId="7" xfId="2" applyFont="1" applyFill="1" applyBorder="1" applyAlignment="1" applyProtection="1">
      <alignment horizontal="center" vertical="center" wrapText="1"/>
    </xf>
    <xf numFmtId="0" fontId="67" fillId="0" borderId="6" xfId="0" applyFont="1" applyBorder="1" applyAlignment="1">
      <alignment horizontal="center" vertical="center" wrapText="1"/>
    </xf>
    <xf numFmtId="0" fontId="67" fillId="0" borderId="7" xfId="0" applyFont="1" applyBorder="1" applyAlignment="1">
      <alignment horizontal="center" vertical="center" wrapText="1"/>
    </xf>
    <xf numFmtId="0" fontId="73" fillId="10" borderId="5" xfId="2" applyFont="1" applyFill="1" applyBorder="1" applyAlignment="1" applyProtection="1">
      <alignment horizontal="center" vertical="center" wrapText="1"/>
    </xf>
    <xf numFmtId="0" fontId="73" fillId="10" borderId="6" xfId="2" applyFont="1" applyFill="1" applyBorder="1" applyAlignment="1" applyProtection="1">
      <alignment horizontal="center" vertical="center"/>
    </xf>
    <xf numFmtId="0" fontId="73" fillId="10" borderId="7" xfId="2" applyFont="1" applyFill="1" applyBorder="1" applyAlignment="1" applyProtection="1">
      <alignment horizontal="center" vertical="center"/>
    </xf>
    <xf numFmtId="0" fontId="79" fillId="0" borderId="17" xfId="0" applyFont="1" applyBorder="1" applyAlignment="1">
      <alignment vertical="top" wrapText="1"/>
    </xf>
    <xf numFmtId="0" fontId="79" fillId="0" borderId="0" xfId="0" applyFont="1" applyAlignment="1">
      <alignment vertical="top" wrapText="1"/>
    </xf>
    <xf numFmtId="0" fontId="79" fillId="0" borderId="0" xfId="0" applyFont="1" applyAlignment="1">
      <alignment vertical="center" wrapText="1"/>
    </xf>
    <xf numFmtId="0" fontId="66" fillId="4" borderId="4" xfId="0" applyFont="1" applyFill="1" applyBorder="1" applyAlignment="1">
      <alignment horizontal="center" vertical="center" wrapText="1"/>
    </xf>
    <xf numFmtId="0" fontId="17" fillId="11" borderId="35" xfId="2" applyFont="1" applyFill="1" applyBorder="1" applyAlignment="1" applyProtection="1">
      <alignment horizontal="center" vertical="center" wrapText="1"/>
    </xf>
    <xf numFmtId="0" fontId="17" fillId="11" borderId="6" xfId="2" applyFont="1" applyFill="1" applyBorder="1" applyAlignment="1" applyProtection="1">
      <alignment horizontal="center" vertical="center"/>
    </xf>
    <xf numFmtId="0" fontId="17" fillId="11" borderId="7" xfId="2" applyFont="1" applyFill="1" applyBorder="1" applyAlignment="1" applyProtection="1">
      <alignment horizontal="center" vertical="center"/>
    </xf>
    <xf numFmtId="0" fontId="78" fillId="4" borderId="13" xfId="0" quotePrefix="1" applyFont="1" applyFill="1" applyBorder="1" applyAlignment="1">
      <alignment horizontal="center" vertical="center"/>
    </xf>
    <xf numFmtId="0" fontId="78" fillId="4" borderId="12" xfId="0" applyFont="1" applyFill="1" applyBorder="1" applyAlignment="1">
      <alignment horizontal="center" vertical="center"/>
    </xf>
    <xf numFmtId="0" fontId="78" fillId="4" borderId="14"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16" xfId="0" applyFont="1" applyFill="1" applyBorder="1" applyAlignment="1">
      <alignment horizontal="center" vertical="center"/>
    </xf>
    <xf numFmtId="0" fontId="66" fillId="0" borderId="0" xfId="0" applyFont="1" applyAlignment="1">
      <alignment horizontal="center" vertical="top" wrapText="1"/>
    </xf>
    <xf numFmtId="0" fontId="66" fillId="0" borderId="18" xfId="0" applyFont="1" applyBorder="1" applyAlignment="1">
      <alignment horizontal="center" vertical="top" wrapText="1"/>
    </xf>
    <xf numFmtId="0" fontId="67" fillId="0" borderId="11" xfId="0" applyFont="1" applyBorder="1" applyAlignment="1">
      <alignment horizontal="center" vertical="top" wrapText="1"/>
    </xf>
    <xf numFmtId="0" fontId="67" fillId="0" borderId="16" xfId="0" applyFont="1" applyBorder="1" applyAlignment="1">
      <alignment horizontal="center" vertical="top" wrapText="1"/>
    </xf>
    <xf numFmtId="0" fontId="17" fillId="6" borderId="5" xfId="2" applyFont="1" applyFill="1" applyBorder="1" applyAlignment="1" applyProtection="1">
      <alignment horizontal="center" vertical="center" wrapText="1"/>
    </xf>
    <xf numFmtId="0" fontId="17" fillId="6" borderId="6" xfId="2" applyFont="1" applyFill="1" applyBorder="1" applyAlignment="1" applyProtection="1">
      <alignment horizontal="center" vertical="center"/>
    </xf>
    <xf numFmtId="0" fontId="17" fillId="6" borderId="7" xfId="2" applyFont="1" applyFill="1" applyBorder="1" applyAlignment="1" applyProtection="1">
      <alignment horizontal="center" vertical="center"/>
    </xf>
    <xf numFmtId="0" fontId="66" fillId="0" borderId="4" xfId="0" applyFont="1" applyBorder="1" applyAlignment="1">
      <alignment horizontal="center" vertical="center" wrapText="1"/>
    </xf>
    <xf numFmtId="0" fontId="68" fillId="0" borderId="8" xfId="0" applyFont="1" applyBorder="1" applyAlignment="1">
      <alignment horizontal="center" vertical="center"/>
    </xf>
    <xf numFmtId="0" fontId="68" fillId="0" borderId="9" xfId="0" applyFont="1" applyBorder="1" applyAlignment="1">
      <alignment horizontal="center" vertical="center"/>
    </xf>
    <xf numFmtId="0" fontId="68" fillId="0" borderId="10" xfId="0" applyFont="1" applyBorder="1" applyAlignment="1">
      <alignment horizontal="center" vertical="center"/>
    </xf>
    <xf numFmtId="0" fontId="79" fillId="0" borderId="13" xfId="0" applyFont="1" applyBorder="1" applyAlignment="1">
      <alignment vertical="top" wrapText="1"/>
    </xf>
    <xf numFmtId="0" fontId="79" fillId="0" borderId="12" xfId="0" applyFont="1" applyBorder="1" applyAlignment="1">
      <alignment vertical="top" wrapText="1"/>
    </xf>
    <xf numFmtId="0" fontId="10" fillId="0" borderId="12" xfId="0" applyFont="1" applyBorder="1" applyAlignment="1">
      <alignment horizontal="left" vertical="center" wrapText="1"/>
    </xf>
    <xf numFmtId="0" fontId="73" fillId="5" borderId="35" xfId="2" applyFont="1" applyFill="1" applyBorder="1" applyAlignment="1" applyProtection="1">
      <alignment horizontal="center" vertical="center"/>
    </xf>
    <xf numFmtId="0" fontId="73" fillId="5" borderId="6" xfId="2" applyFont="1" applyFill="1" applyBorder="1" applyAlignment="1" applyProtection="1">
      <alignment horizontal="center" vertical="center"/>
    </xf>
    <xf numFmtId="0" fontId="73" fillId="5" borderId="7" xfId="2" applyFont="1" applyFill="1" applyBorder="1" applyAlignment="1" applyProtection="1">
      <alignment horizontal="center" vertical="center"/>
    </xf>
    <xf numFmtId="0" fontId="73" fillId="5" borderId="30" xfId="2" applyFont="1" applyFill="1" applyBorder="1" applyAlignment="1" applyProtection="1">
      <alignment horizontal="center" vertical="center" wrapText="1"/>
    </xf>
    <xf numFmtId="0" fontId="73" fillId="7" borderId="5" xfId="2" applyFont="1" applyFill="1" applyBorder="1" applyAlignment="1" applyProtection="1">
      <alignment horizontal="center" vertical="center" wrapText="1"/>
    </xf>
    <xf numFmtId="0" fontId="73" fillId="7" borderId="6" xfId="2" applyFont="1" applyFill="1" applyBorder="1" applyAlignment="1" applyProtection="1">
      <alignment horizontal="center" vertical="center"/>
    </xf>
    <xf numFmtId="0" fontId="73" fillId="7" borderId="7" xfId="2" applyFont="1" applyFill="1" applyBorder="1" applyAlignment="1" applyProtection="1">
      <alignment horizontal="center" vertical="center"/>
    </xf>
    <xf numFmtId="0" fontId="84" fillId="0" borderId="4" xfId="32" applyFont="1" applyBorder="1" applyAlignment="1" applyProtection="1">
      <alignment horizontal="center"/>
      <protection locked="0"/>
    </xf>
    <xf numFmtId="0" fontId="85" fillId="0" borderId="0" xfId="32" applyFont="1" applyProtection="1">
      <protection locked="0"/>
    </xf>
    <xf numFmtId="182" fontId="84" fillId="4" borderId="0" xfId="32" applyNumberFormat="1" applyFont="1" applyFill="1" applyProtection="1">
      <protection locked="0"/>
    </xf>
    <xf numFmtId="182" fontId="20" fillId="4" borderId="4" xfId="32" applyNumberFormat="1" applyFont="1" applyFill="1" applyBorder="1" applyAlignment="1" applyProtection="1">
      <alignment horizontal="center"/>
      <protection locked="0"/>
    </xf>
    <xf numFmtId="182" fontId="84" fillId="4" borderId="4" xfId="32" applyNumberFormat="1" applyFont="1" applyFill="1" applyBorder="1" applyAlignment="1" applyProtection="1">
      <alignment horizontal="center"/>
      <protection locked="0"/>
    </xf>
    <xf numFmtId="0" fontId="14" fillId="0" borderId="0" xfId="32" applyProtection="1">
      <protection locked="0"/>
    </xf>
    <xf numFmtId="0" fontId="20" fillId="0" borderId="4" xfId="32" applyFont="1" applyBorder="1" applyAlignment="1" applyProtection="1">
      <alignment horizontal="center"/>
      <protection locked="0"/>
    </xf>
    <xf numFmtId="0" fontId="20" fillId="0" borderId="11" xfId="32" applyFont="1" applyBorder="1" applyProtection="1">
      <protection locked="0"/>
    </xf>
    <xf numFmtId="182" fontId="84" fillId="4" borderId="11" xfId="32" applyNumberFormat="1" applyFont="1" applyFill="1" applyBorder="1" applyProtection="1">
      <protection locked="0"/>
    </xf>
    <xf numFmtId="182" fontId="86" fillId="4" borderId="4" xfId="32" applyNumberFormat="1" applyFont="1" applyFill="1" applyBorder="1" applyAlignment="1" applyProtection="1">
      <alignment horizontal="center"/>
      <protection locked="0"/>
    </xf>
    <xf numFmtId="183" fontId="87" fillId="0" borderId="0" xfId="32" applyNumberFormat="1" applyFont="1" applyAlignment="1" applyProtection="1">
      <alignment horizontal="center" vertical="center"/>
      <protection locked="0"/>
    </xf>
    <xf numFmtId="0" fontId="20" fillId="0" borderId="11" xfId="32" applyFont="1" applyBorder="1" applyAlignment="1" applyProtection="1">
      <alignment horizontal="center" vertical="top"/>
      <protection locked="0"/>
    </xf>
    <xf numFmtId="0" fontId="22" fillId="0" borderId="11" xfId="32" applyFont="1" applyBorder="1" applyAlignment="1" applyProtection="1">
      <alignment horizontal="center" vertical="top"/>
      <protection locked="0"/>
    </xf>
    <xf numFmtId="182" fontId="20" fillId="4" borderId="11" xfId="32" applyNumberFormat="1" applyFont="1" applyFill="1" applyBorder="1" applyAlignment="1" applyProtection="1">
      <alignment horizontal="center" vertical="top"/>
      <protection locked="0"/>
    </xf>
    <xf numFmtId="182" fontId="22" fillId="4" borderId="11" xfId="32" applyNumberFormat="1" applyFont="1" applyFill="1" applyBorder="1" applyAlignment="1" applyProtection="1">
      <alignment horizontal="left" vertical="center"/>
      <protection locked="0"/>
    </xf>
    <xf numFmtId="182" fontId="20" fillId="4" borderId="11" xfId="32" applyNumberFormat="1" applyFont="1" applyFill="1" applyBorder="1" applyAlignment="1" applyProtection="1">
      <alignment horizontal="center" vertical="center"/>
      <protection locked="0"/>
    </xf>
    <xf numFmtId="0" fontId="22" fillId="0" borderId="12" xfId="32" applyFont="1" applyBorder="1" applyAlignment="1" applyProtection="1">
      <alignment vertical="center"/>
      <protection locked="0"/>
    </xf>
    <xf numFmtId="0" fontId="25" fillId="0" borderId="12" xfId="32" applyFont="1" applyBorder="1" applyAlignment="1" applyProtection="1">
      <alignment vertical="center"/>
      <protection locked="0"/>
    </xf>
    <xf numFmtId="0" fontId="25" fillId="0" borderId="14" xfId="32" applyFont="1" applyBorder="1" applyAlignment="1" applyProtection="1">
      <alignment vertical="center"/>
      <protection locked="0"/>
    </xf>
    <xf numFmtId="182" fontId="20" fillId="4" borderId="8" xfId="32" applyNumberFormat="1" applyFont="1" applyFill="1" applyBorder="1" applyAlignment="1" applyProtection="1">
      <alignment horizontal="center"/>
      <protection locked="0"/>
    </xf>
    <xf numFmtId="182" fontId="20" fillId="4" borderId="10" xfId="32" applyNumberFormat="1" applyFont="1" applyFill="1" applyBorder="1" applyAlignment="1" applyProtection="1">
      <alignment horizontal="center"/>
      <protection locked="0"/>
    </xf>
    <xf numFmtId="182" fontId="20" fillId="4" borderId="8" xfId="32" applyNumberFormat="1" applyFont="1" applyFill="1" applyBorder="1" applyAlignment="1" applyProtection="1">
      <alignment horizontal="right"/>
      <protection locked="0"/>
    </xf>
    <xf numFmtId="182" fontId="20" fillId="4" borderId="10" xfId="32" applyNumberFormat="1" applyFont="1" applyFill="1" applyBorder="1" applyAlignment="1" applyProtection="1">
      <alignment horizontal="left"/>
      <protection locked="0"/>
    </xf>
    <xf numFmtId="182" fontId="20" fillId="4" borderId="9" xfId="32" applyNumberFormat="1" applyFont="1" applyFill="1" applyBorder="1" applyAlignment="1" applyProtection="1">
      <alignment horizontal="left"/>
      <protection locked="0"/>
    </xf>
    <xf numFmtId="0" fontId="25" fillId="0" borderId="11" xfId="32" applyFont="1" applyBorder="1" applyAlignment="1" applyProtection="1">
      <alignment vertical="center"/>
      <protection locked="0"/>
    </xf>
    <xf numFmtId="0" fontId="25" fillId="0" borderId="16" xfId="32" applyFont="1" applyBorder="1" applyAlignment="1" applyProtection="1">
      <alignment vertical="center"/>
      <protection locked="0"/>
    </xf>
    <xf numFmtId="182" fontId="20" fillId="4" borderId="8" xfId="32" applyNumberFormat="1" applyFont="1" applyFill="1" applyBorder="1" applyAlignment="1" applyProtection="1">
      <alignment horizontal="center"/>
      <protection locked="0"/>
    </xf>
    <xf numFmtId="0" fontId="84" fillId="0" borderId="0" xfId="32" applyFont="1" applyProtection="1">
      <protection locked="0"/>
    </xf>
    <xf numFmtId="0" fontId="84" fillId="0" borderId="0" xfId="32" quotePrefix="1" applyFont="1" applyAlignment="1" applyProtection="1">
      <alignment horizontal="left"/>
      <protection locked="0"/>
    </xf>
    <xf numFmtId="182" fontId="14" fillId="0" borderId="4" xfId="32" applyNumberFormat="1" applyBorder="1"/>
    <xf numFmtId="182" fontId="14" fillId="0" borderId="8" xfId="32" applyNumberFormat="1" applyBorder="1"/>
    <xf numFmtId="0" fontId="84" fillId="0" borderId="9" xfId="32" applyFont="1" applyBorder="1" applyProtection="1">
      <protection locked="0"/>
    </xf>
    <xf numFmtId="0" fontId="84" fillId="0" borderId="9" xfId="32" quotePrefix="1" applyFont="1" applyBorder="1" applyAlignment="1" applyProtection="1">
      <alignment horizontal="left"/>
      <protection locked="0"/>
    </xf>
    <xf numFmtId="0" fontId="84" fillId="0" borderId="9" xfId="32" applyFont="1" applyBorder="1" applyAlignment="1" applyProtection="1">
      <alignment horizontal="left"/>
      <protection locked="0"/>
    </xf>
    <xf numFmtId="0" fontId="89" fillId="0" borderId="9" xfId="32" applyFont="1" applyBorder="1" applyProtection="1">
      <protection locked="0"/>
    </xf>
    <xf numFmtId="182" fontId="14" fillId="0" borderId="41" xfId="32" applyNumberFormat="1" applyBorder="1"/>
    <xf numFmtId="182" fontId="14" fillId="0" borderId="42" xfId="32" applyNumberFormat="1" applyBorder="1"/>
    <xf numFmtId="182" fontId="14" fillId="0" borderId="43" xfId="32" applyNumberFormat="1" applyBorder="1"/>
    <xf numFmtId="182" fontId="14" fillId="0" borderId="44" xfId="32" applyNumberFormat="1" applyBorder="1"/>
    <xf numFmtId="182" fontId="14" fillId="0" borderId="45" xfId="32" applyNumberFormat="1" applyBorder="1"/>
    <xf numFmtId="182" fontId="14" fillId="0" borderId="46" xfId="32" applyNumberFormat="1" applyBorder="1"/>
    <xf numFmtId="184" fontId="91" fillId="0" borderId="10" xfId="32" applyNumberFormat="1" applyFont="1" applyBorder="1" applyProtection="1">
      <protection locked="0"/>
    </xf>
    <xf numFmtId="0" fontId="84" fillId="0" borderId="10" xfId="32" applyFont="1" applyBorder="1" applyProtection="1">
      <protection locked="0"/>
    </xf>
    <xf numFmtId="182" fontId="14" fillId="0" borderId="10" xfId="32" applyNumberFormat="1" applyBorder="1" applyAlignment="1">
      <alignment horizontal="right"/>
    </xf>
    <xf numFmtId="182" fontId="14" fillId="0" borderId="4" xfId="32" applyNumberFormat="1" applyBorder="1" applyAlignment="1">
      <alignment horizontal="right"/>
    </xf>
    <xf numFmtId="182" fontId="14" fillId="0" borderId="47" xfId="32" applyNumberFormat="1" applyBorder="1"/>
    <xf numFmtId="182" fontId="14" fillId="0" borderId="48" xfId="32" applyNumberFormat="1" applyBorder="1"/>
    <xf numFmtId="182" fontId="14" fillId="0" borderId="49" xfId="32" applyNumberFormat="1" applyBorder="1"/>
    <xf numFmtId="182" fontId="20" fillId="4" borderId="8" xfId="32" applyNumberFormat="1" applyFont="1" applyFill="1" applyBorder="1" applyAlignment="1">
      <alignment horizontal="center"/>
    </xf>
    <xf numFmtId="182" fontId="20" fillId="4" borderId="10" xfId="32" applyNumberFormat="1" applyFont="1" applyFill="1" applyBorder="1" applyAlignment="1">
      <alignment horizontal="center"/>
    </xf>
    <xf numFmtId="182" fontId="20" fillId="4" borderId="8" xfId="32" applyNumberFormat="1" applyFont="1" applyFill="1" applyBorder="1" applyAlignment="1">
      <alignment horizontal="right"/>
    </xf>
    <xf numFmtId="182" fontId="20" fillId="4" borderId="10" xfId="32" applyNumberFormat="1" applyFont="1" applyFill="1" applyBorder="1" applyAlignment="1">
      <alignment horizontal="left"/>
    </xf>
    <xf numFmtId="182" fontId="20" fillId="4" borderId="9" xfId="32" applyNumberFormat="1" applyFont="1" applyFill="1" applyBorder="1" applyAlignment="1">
      <alignment horizontal="left"/>
    </xf>
    <xf numFmtId="182" fontId="20" fillId="4" borderId="4" xfId="32" applyNumberFormat="1" applyFont="1" applyFill="1" applyBorder="1" applyAlignment="1">
      <alignment horizontal="center"/>
    </xf>
    <xf numFmtId="182" fontId="20" fillId="4" borderId="8" xfId="32" applyNumberFormat="1" applyFont="1" applyFill="1" applyBorder="1" applyAlignment="1">
      <alignment horizontal="center"/>
    </xf>
    <xf numFmtId="0" fontId="84" fillId="4" borderId="0" xfId="32" applyFont="1" applyFill="1" applyAlignment="1" applyProtection="1">
      <alignment horizontal="left"/>
      <protection locked="0"/>
    </xf>
    <xf numFmtId="0" fontId="84" fillId="4" borderId="0" xfId="32" applyFont="1" applyFill="1" applyAlignment="1" applyProtection="1">
      <alignment horizontal="center"/>
      <protection locked="0"/>
    </xf>
    <xf numFmtId="0" fontId="92" fillId="0" borderId="9" xfId="32" applyFont="1" applyBorder="1" applyProtection="1">
      <protection locked="0"/>
    </xf>
    <xf numFmtId="0" fontId="92" fillId="0" borderId="0" xfId="32" applyFont="1" applyProtection="1">
      <protection locked="0"/>
    </xf>
    <xf numFmtId="184" fontId="91" fillId="0" borderId="9" xfId="32" applyNumberFormat="1" applyFont="1" applyBorder="1" applyProtection="1">
      <protection locked="0"/>
    </xf>
    <xf numFmtId="184" fontId="84" fillId="0" borderId="9" xfId="32" applyNumberFormat="1" applyFont="1" applyBorder="1" applyProtection="1">
      <protection locked="0"/>
    </xf>
    <xf numFmtId="182" fontId="14" fillId="0" borderId="44" xfId="32" applyNumberFormat="1" applyBorder="1" applyAlignment="1">
      <alignment horizontal="right"/>
    </xf>
    <xf numFmtId="182" fontId="14" fillId="0" borderId="47" xfId="32" applyNumberFormat="1" applyBorder="1" applyAlignment="1">
      <alignment horizontal="right"/>
    </xf>
    <xf numFmtId="182" fontId="85" fillId="0" borderId="12" xfId="32" applyNumberFormat="1" applyFont="1" applyBorder="1" applyProtection="1">
      <protection locked="0"/>
    </xf>
    <xf numFmtId="182" fontId="14" fillId="0" borderId="12" xfId="32" applyNumberFormat="1" applyBorder="1" applyProtection="1">
      <protection locked="0"/>
    </xf>
    <xf numFmtId="182" fontId="84" fillId="0" borderId="0" xfId="32" applyNumberFormat="1" applyFont="1" applyProtection="1">
      <protection locked="0"/>
    </xf>
    <xf numFmtId="182" fontId="84" fillId="0" borderId="12" xfId="32" applyNumberFormat="1" applyFont="1" applyBorder="1" applyAlignment="1" applyProtection="1">
      <alignment horizontal="right"/>
      <protection locked="0"/>
    </xf>
    <xf numFmtId="182" fontId="85" fillId="0" borderId="0" xfId="32" applyNumberFormat="1" applyFont="1" applyProtection="1">
      <protection locked="0"/>
    </xf>
    <xf numFmtId="182" fontId="14" fillId="0" borderId="0" xfId="32" applyNumberFormat="1" applyProtection="1">
      <protection locked="0"/>
    </xf>
    <xf numFmtId="182" fontId="14" fillId="0" borderId="0" xfId="32" applyNumberFormat="1" applyProtection="1">
      <protection locked="0"/>
    </xf>
    <xf numFmtId="0" fontId="11" fillId="0" borderId="0" xfId="2" applyAlignment="1" applyProtection="1">
      <protection locked="0"/>
    </xf>
    <xf numFmtId="0" fontId="66" fillId="0" borderId="0" xfId="0" quotePrefix="1" applyFont="1" applyAlignment="1">
      <alignment horizontal="center" vertical="top" wrapText="1"/>
    </xf>
    <xf numFmtId="0" fontId="67" fillId="0" borderId="11" xfId="0" quotePrefix="1" applyFont="1" applyBorder="1" applyAlignment="1">
      <alignment horizontal="center" vertical="top" wrapText="1"/>
    </xf>
    <xf numFmtId="0" fontId="11" fillId="0" borderId="7" xfId="2" applyFill="1" applyBorder="1" applyAlignment="1" applyProtection="1">
      <alignment horizontal="center" vertical="center" wrapText="1"/>
    </xf>
    <xf numFmtId="0" fontId="95" fillId="0" borderId="50" xfId="128" applyFont="1" applyBorder="1" applyAlignment="1">
      <alignment horizontal="center" vertical="center"/>
    </xf>
    <xf numFmtId="0" fontId="95" fillId="0" borderId="51" xfId="128" applyFont="1" applyBorder="1" applyAlignment="1">
      <alignment horizontal="center" vertical="center"/>
    </xf>
    <xf numFmtId="0" fontId="14" fillId="0" borderId="0" xfId="32"/>
    <xf numFmtId="0" fontId="95" fillId="0" borderId="52" xfId="128" quotePrefix="1" applyFont="1" applyBorder="1" applyAlignment="1">
      <alignment horizontal="center" vertical="center"/>
    </xf>
    <xf numFmtId="0" fontId="95" fillId="0" borderId="50" xfId="128" quotePrefix="1" applyFont="1" applyBorder="1" applyAlignment="1">
      <alignment horizontal="center" vertical="center"/>
    </xf>
    <xf numFmtId="0" fontId="95" fillId="0" borderId="53" xfId="128" applyFont="1" applyBorder="1" applyAlignment="1">
      <alignment horizontal="center" vertical="center"/>
    </xf>
    <xf numFmtId="0" fontId="11" fillId="0" borderId="0" xfId="2" applyAlignment="1" applyProtection="1"/>
    <xf numFmtId="0" fontId="95" fillId="0" borderId="54" xfId="128" applyFont="1" applyBorder="1"/>
    <xf numFmtId="0" fontId="95" fillId="0" borderId="55" xfId="128" applyFont="1" applyBorder="1"/>
    <xf numFmtId="0" fontId="96" fillId="0" borderId="50" xfId="128" applyFont="1" applyBorder="1" applyAlignment="1">
      <alignment horizontal="center" vertical="center" wrapText="1"/>
    </xf>
    <xf numFmtId="0" fontId="97" fillId="0" borderId="56" xfId="32" quotePrefix="1" applyFont="1" applyBorder="1" applyAlignment="1">
      <alignment horizontal="center" vertical="center"/>
    </xf>
    <xf numFmtId="0" fontId="97" fillId="0" borderId="56" xfId="32" applyFont="1" applyBorder="1" applyAlignment="1">
      <alignment horizontal="center" vertical="center"/>
    </xf>
    <xf numFmtId="0" fontId="79" fillId="0" borderId="0" xfId="32" applyFont="1" applyAlignment="1">
      <alignment vertical="center"/>
    </xf>
    <xf numFmtId="0" fontId="79" fillId="0" borderId="0" xfId="32" applyFont="1" applyAlignment="1">
      <alignment horizontal="center" vertical="center"/>
    </xf>
    <xf numFmtId="0" fontId="79" fillId="0" borderId="55" xfId="32" quotePrefix="1" applyFont="1" applyBorder="1" applyAlignment="1">
      <alignment horizontal="right" vertical="center"/>
    </xf>
    <xf numFmtId="0" fontId="79" fillId="0" borderId="55" xfId="32" applyFont="1" applyBorder="1" applyAlignment="1">
      <alignment horizontal="right" vertical="center"/>
    </xf>
    <xf numFmtId="0" fontId="95" fillId="0" borderId="56" xfId="128" applyFont="1" applyBorder="1" applyAlignment="1">
      <alignment horizontal="center" vertical="center"/>
    </xf>
    <xf numFmtId="0" fontId="95" fillId="0" borderId="57" xfId="128" quotePrefix="1" applyFont="1" applyBorder="1" applyAlignment="1">
      <alignment horizontal="center" vertical="center"/>
    </xf>
    <xf numFmtId="0" fontId="95" fillId="0" borderId="58" xfId="32" applyFont="1" applyBorder="1" applyAlignment="1">
      <alignment horizontal="center" vertical="center"/>
    </xf>
    <xf numFmtId="0" fontId="95" fillId="0" borderId="59" xfId="32" applyFont="1" applyBorder="1" applyAlignment="1">
      <alignment horizontal="center" vertical="center"/>
    </xf>
    <xf numFmtId="0" fontId="95" fillId="0" borderId="60" xfId="128" applyFont="1" applyBorder="1" applyAlignment="1">
      <alignment horizontal="center" vertical="center"/>
    </xf>
    <xf numFmtId="0" fontId="95" fillId="0" borderId="61" xfId="128" applyFont="1" applyBorder="1" applyAlignment="1">
      <alignment horizontal="center" vertical="center"/>
    </xf>
    <xf numFmtId="0" fontId="95" fillId="0" borderId="0" xfId="128" applyFont="1" applyAlignment="1">
      <alignment vertical="center"/>
    </xf>
    <xf numFmtId="0" fontId="95" fillId="0" borderId="0" xfId="128" quotePrefix="1" applyFont="1" applyAlignment="1">
      <alignment horizontal="center" vertical="center"/>
    </xf>
    <xf numFmtId="0" fontId="95" fillId="0" borderId="62" xfId="128" quotePrefix="1" applyFont="1" applyBorder="1" applyAlignment="1">
      <alignment horizontal="center" vertical="center"/>
    </xf>
    <xf numFmtId="0" fontId="95" fillId="0" borderId="63" xfId="32" applyFont="1" applyBorder="1" applyAlignment="1">
      <alignment horizontal="center" vertical="center"/>
    </xf>
    <xf numFmtId="0" fontId="95" fillId="0" borderId="18" xfId="32" applyFont="1" applyBorder="1" applyAlignment="1">
      <alignment horizontal="center" vertical="center"/>
    </xf>
    <xf numFmtId="0" fontId="95" fillId="0" borderId="13" xfId="128" applyFont="1" applyBorder="1" applyAlignment="1">
      <alignment horizontal="center" vertical="center" wrapText="1"/>
    </xf>
    <xf numFmtId="0" fontId="95" fillId="0" borderId="14" xfId="128" applyFont="1" applyBorder="1" applyAlignment="1">
      <alignment horizontal="center" vertical="center"/>
    </xf>
    <xf numFmtId="0" fontId="95" fillId="0" borderId="12" xfId="128" applyFont="1" applyBorder="1" applyAlignment="1">
      <alignment horizontal="center" vertical="center" wrapText="1"/>
    </xf>
    <xf numFmtId="0" fontId="95" fillId="0" borderId="17" xfId="128" applyFont="1" applyBorder="1" applyAlignment="1">
      <alignment horizontal="center" vertical="center"/>
    </xf>
    <xf numFmtId="0" fontId="95" fillId="0" borderId="18" xfId="128" applyFont="1" applyBorder="1" applyAlignment="1">
      <alignment horizontal="center" vertical="center"/>
    </xf>
    <xf numFmtId="0" fontId="95" fillId="0" borderId="17" xfId="128" applyFont="1" applyBorder="1" applyAlignment="1">
      <alignment horizontal="center" vertical="center" wrapText="1"/>
    </xf>
    <xf numFmtId="0" fontId="95" fillId="0" borderId="0" xfId="128" applyFont="1" applyAlignment="1">
      <alignment horizontal="center" vertical="center" wrapText="1"/>
    </xf>
    <xf numFmtId="0" fontId="95" fillId="0" borderId="55" xfId="128" quotePrefix="1" applyFont="1" applyBorder="1" applyAlignment="1">
      <alignment horizontal="center" vertical="center"/>
    </xf>
    <xf numFmtId="0" fontId="95" fillId="0" borderId="64" xfId="128" quotePrefix="1" applyFont="1" applyBorder="1" applyAlignment="1">
      <alignment horizontal="center" vertical="center"/>
    </xf>
    <xf numFmtId="0" fontId="95" fillId="0" borderId="54" xfId="32" applyFont="1" applyBorder="1" applyAlignment="1">
      <alignment horizontal="center" vertical="center"/>
    </xf>
    <xf numFmtId="0" fontId="95" fillId="0" borderId="65" xfId="32" applyFont="1" applyBorder="1" applyAlignment="1">
      <alignment horizontal="center" vertical="center"/>
    </xf>
    <xf numFmtId="0" fontId="95" fillId="0" borderId="66" xfId="128" applyFont="1" applyBorder="1" applyAlignment="1">
      <alignment horizontal="center" vertical="center"/>
    </xf>
    <xf numFmtId="0" fontId="95" fillId="0" borderId="65" xfId="128" applyFont="1" applyBorder="1" applyAlignment="1">
      <alignment horizontal="center" vertical="center"/>
    </xf>
    <xf numFmtId="0" fontId="95" fillId="0" borderId="66" xfId="128" applyFont="1" applyBorder="1" applyAlignment="1">
      <alignment horizontal="center" vertical="center" wrapText="1"/>
    </xf>
    <xf numFmtId="0" fontId="95" fillId="0" borderId="55" xfId="128" applyFont="1" applyBorder="1" applyAlignment="1">
      <alignment horizontal="center" vertical="center" wrapText="1"/>
    </xf>
    <xf numFmtId="0" fontId="95" fillId="0" borderId="56" xfId="128" applyFont="1" applyBorder="1" applyAlignment="1">
      <alignment horizontal="left" vertical="center"/>
    </xf>
    <xf numFmtId="0" fontId="95" fillId="0" borderId="57" xfId="128" applyFont="1" applyBorder="1" applyAlignment="1">
      <alignment horizontal="left" vertical="center"/>
    </xf>
    <xf numFmtId="185" fontId="14" fillId="0" borderId="0" xfId="127" applyNumberFormat="1" applyFont="1" applyAlignment="1"/>
    <xf numFmtId="0" fontId="95" fillId="0" borderId="0" xfId="128" applyFont="1" applyAlignment="1">
      <alignment horizontal="left" vertical="center" indent="1"/>
    </xf>
    <xf numFmtId="0" fontId="95" fillId="0" borderId="62" xfId="128" applyFont="1" applyBorder="1" applyAlignment="1">
      <alignment horizontal="left" vertical="center" indent="1"/>
    </xf>
    <xf numFmtId="0" fontId="99" fillId="0" borderId="0" xfId="32" applyFont="1"/>
    <xf numFmtId="185" fontId="99" fillId="0" borderId="0" xfId="127" applyNumberFormat="1" applyFont="1" applyAlignment="1"/>
    <xf numFmtId="185" fontId="14" fillId="0" borderId="0" xfId="127" applyNumberFormat="1" applyFont="1" applyAlignment="1">
      <alignment horizontal="right" vertical="center"/>
    </xf>
    <xf numFmtId="185" fontId="95" fillId="0" borderId="0" xfId="127" applyNumberFormat="1" applyFont="1" applyAlignment="1">
      <alignment horizontal="right" vertical="center"/>
    </xf>
    <xf numFmtId="0" fontId="95" fillId="0" borderId="0" xfId="129" applyFont="1" applyAlignment="1">
      <alignment horizontal="left" vertical="center" wrapText="1" indent="1"/>
    </xf>
    <xf numFmtId="0" fontId="95" fillId="0" borderId="62" xfId="129" applyFont="1" applyBorder="1" applyAlignment="1">
      <alignment horizontal="left" vertical="center" wrapText="1" indent="1"/>
    </xf>
    <xf numFmtId="185" fontId="95" fillId="0" borderId="0" xfId="127" applyNumberFormat="1" applyFont="1" applyAlignment="1">
      <alignment vertical="center"/>
    </xf>
    <xf numFmtId="0" fontId="95" fillId="0" borderId="55" xfId="129" applyFont="1" applyBorder="1" applyAlignment="1">
      <alignment horizontal="left" vertical="center" wrapText="1" indent="1"/>
    </xf>
    <xf numFmtId="0" fontId="95" fillId="0" borderId="64" xfId="129" applyFont="1" applyBorder="1" applyAlignment="1">
      <alignment horizontal="left" vertical="center" wrapText="1" indent="1"/>
    </xf>
    <xf numFmtId="0" fontId="14" fillId="0" borderId="55" xfId="32" applyBorder="1"/>
    <xf numFmtId="185" fontId="14" fillId="0" borderId="55" xfId="127" applyNumberFormat="1" applyFont="1" applyBorder="1" applyAlignment="1"/>
    <xf numFmtId="185" fontId="95" fillId="0" borderId="55" xfId="127" applyNumberFormat="1" applyFont="1" applyBorder="1" applyAlignment="1">
      <alignment vertical="center"/>
    </xf>
    <xf numFmtId="0" fontId="79" fillId="0" borderId="0" xfId="32" applyFont="1" applyAlignment="1">
      <alignment horizontal="left" vertical="center"/>
    </xf>
    <xf numFmtId="0" fontId="95" fillId="0" borderId="0" xfId="32" applyFont="1" applyAlignment="1">
      <alignment horizontal="right"/>
    </xf>
    <xf numFmtId="0" fontId="79" fillId="0" borderId="0" xfId="32" applyFont="1" applyAlignment="1">
      <alignment horizontal="right" vertical="center"/>
    </xf>
    <xf numFmtId="0" fontId="79" fillId="0" borderId="0" xfId="32" quotePrefix="1" applyFont="1" applyAlignment="1">
      <alignment horizontal="right" vertical="center"/>
    </xf>
    <xf numFmtId="186" fontId="100" fillId="0" borderId="0" xfId="130" quotePrefix="1" applyFont="1" applyAlignment="1" applyProtection="1">
      <alignment horizontal="left" vertical="center"/>
      <protection locked="0"/>
    </xf>
    <xf numFmtId="0" fontId="61" fillId="0" borderId="0" xfId="32" applyFont="1"/>
    <xf numFmtId="186" fontId="100" fillId="0" borderId="0" xfId="130" quotePrefix="1" applyFont="1" applyAlignment="1" applyProtection="1">
      <alignment horizontal="left" vertical="center" wrapText="1"/>
      <protection locked="0"/>
    </xf>
    <xf numFmtId="186" fontId="100" fillId="0" borderId="0" xfId="130" applyFont="1" applyAlignment="1" applyProtection="1">
      <alignment horizontal="left" vertical="center"/>
      <protection locked="0"/>
    </xf>
    <xf numFmtId="186" fontId="79" fillId="0" borderId="0" xfId="130" applyFont="1" applyAlignment="1" applyProtection="1">
      <alignment horizontal="left" vertical="center"/>
      <protection locked="0"/>
    </xf>
    <xf numFmtId="0" fontId="79" fillId="0" borderId="67" xfId="35" applyFont="1" applyBorder="1" applyAlignment="1">
      <alignment horizontal="center" vertical="center"/>
    </xf>
    <xf numFmtId="0" fontId="79" fillId="0" borderId="0" xfId="35" applyFont="1" applyAlignment="1">
      <alignment vertical="center"/>
    </xf>
    <xf numFmtId="0" fontId="79" fillId="0" borderId="50" xfId="35" quotePrefix="1" applyFont="1" applyBorder="1" applyAlignment="1">
      <alignment horizontal="center" vertical="center"/>
    </xf>
    <xf numFmtId="0" fontId="79" fillId="0" borderId="53" xfId="35" applyFont="1" applyBorder="1" applyAlignment="1">
      <alignment horizontal="center" vertical="center"/>
    </xf>
    <xf numFmtId="0" fontId="79" fillId="0" borderId="51" xfId="35" applyFont="1" applyBorder="1" applyAlignment="1">
      <alignment horizontal="center" vertical="center"/>
    </xf>
    <xf numFmtId="0" fontId="38" fillId="0" borderId="0" xfId="35" applyAlignment="1">
      <alignment vertical="center"/>
    </xf>
    <xf numFmtId="0" fontId="79" fillId="0" borderId="54" xfId="35" applyFont="1" applyBorder="1" applyAlignment="1">
      <alignment horizontal="left" vertical="center"/>
    </xf>
    <xf numFmtId="0" fontId="79" fillId="0" borderId="55" xfId="35" applyFont="1" applyBorder="1" applyAlignment="1">
      <alignment horizontal="left" vertical="center"/>
    </xf>
    <xf numFmtId="0" fontId="102" fillId="0" borderId="50" xfId="35" applyFont="1" applyBorder="1" applyAlignment="1">
      <alignment horizontal="center" vertical="center" wrapText="1"/>
    </xf>
    <xf numFmtId="0" fontId="103" fillId="0" borderId="56" xfId="35" quotePrefix="1" applyFont="1" applyBorder="1" applyAlignment="1">
      <alignment horizontal="center" vertical="center"/>
    </xf>
    <xf numFmtId="0" fontId="103" fillId="0" borderId="56" xfId="35" applyFont="1" applyBorder="1" applyAlignment="1">
      <alignment horizontal="center" vertical="center"/>
    </xf>
    <xf numFmtId="0" fontId="79" fillId="0" borderId="0" xfId="35" applyFont="1" applyAlignment="1">
      <alignment horizontal="center" vertical="center"/>
    </xf>
    <xf numFmtId="0" fontId="95" fillId="0" borderId="55" xfId="35" quotePrefix="1" applyFont="1" applyBorder="1" applyAlignment="1">
      <alignment horizontal="right" vertical="center"/>
    </xf>
    <xf numFmtId="0" fontId="95" fillId="0" borderId="55" xfId="35" applyFont="1" applyBorder="1" applyAlignment="1">
      <alignment horizontal="right" vertical="center"/>
    </xf>
    <xf numFmtId="0" fontId="20" fillId="0" borderId="56" xfId="35" applyFont="1" applyBorder="1" applyAlignment="1">
      <alignment horizontal="center" vertical="center"/>
    </xf>
    <xf numFmtId="0" fontId="20" fillId="0" borderId="57" xfId="35" applyFont="1" applyBorder="1" applyAlignment="1">
      <alignment horizontal="center" vertical="center"/>
    </xf>
    <xf numFmtId="0" fontId="20" fillId="0" borderId="58" xfId="35" applyFont="1" applyBorder="1" applyAlignment="1">
      <alignment horizontal="center" vertical="center" wrapText="1"/>
    </xf>
    <xf numFmtId="0" fontId="79" fillId="0" borderId="56" xfId="35" applyFont="1" applyBorder="1" applyAlignment="1">
      <alignment vertical="center"/>
    </xf>
    <xf numFmtId="0" fontId="20" fillId="0" borderId="68" xfId="35" applyFont="1" applyBorder="1" applyAlignment="1">
      <alignment horizontal="center" vertical="center"/>
    </xf>
    <xf numFmtId="0" fontId="20" fillId="0" borderId="55" xfId="35" applyFont="1" applyBorder="1" applyAlignment="1">
      <alignment horizontal="center" vertical="center"/>
    </xf>
    <xf numFmtId="0" fontId="20" fillId="0" borderId="64" xfId="35" applyFont="1" applyBorder="1" applyAlignment="1">
      <alignment horizontal="center" vertical="center"/>
    </xf>
    <xf numFmtId="0" fontId="20" fillId="0" borderId="54" xfId="35" applyFont="1" applyBorder="1" applyAlignment="1">
      <alignment horizontal="center" vertical="center"/>
    </xf>
    <xf numFmtId="0" fontId="20" fillId="0" borderId="69" xfId="35" applyFont="1" applyBorder="1" applyAlignment="1">
      <alignment horizontal="center" vertical="center" wrapText="1"/>
    </xf>
    <xf numFmtId="0" fontId="20" fillId="0" borderId="70" xfId="35" applyFont="1" applyBorder="1" applyAlignment="1">
      <alignment horizontal="center" vertical="center" wrapText="1"/>
    </xf>
    <xf numFmtId="0" fontId="20" fillId="0" borderId="66" xfId="35" applyFont="1" applyBorder="1" applyAlignment="1">
      <alignment horizontal="center" vertical="center"/>
    </xf>
    <xf numFmtId="0" fontId="20" fillId="0" borderId="18" xfId="35" applyFont="1" applyBorder="1" applyAlignment="1">
      <alignment horizontal="center" vertical="center" wrapText="1"/>
    </xf>
    <xf numFmtId="0" fontId="20" fillId="0" borderId="15" xfId="35" applyFont="1" applyBorder="1" applyAlignment="1">
      <alignment vertical="center"/>
    </xf>
    <xf numFmtId="0" fontId="20" fillId="0" borderId="71" xfId="35" applyFont="1" applyBorder="1" applyAlignment="1">
      <alignment vertical="center"/>
    </xf>
    <xf numFmtId="187" fontId="20" fillId="0" borderId="16" xfId="35" applyNumberFormat="1" applyFont="1" applyBorder="1" applyAlignment="1">
      <alignment vertical="center"/>
    </xf>
    <xf numFmtId="187" fontId="20" fillId="0" borderId="72" xfId="35" applyNumberFormat="1" applyFont="1" applyBorder="1" applyAlignment="1">
      <alignment vertical="center"/>
    </xf>
    <xf numFmtId="187" fontId="20" fillId="0" borderId="11" xfId="35" applyNumberFormat="1" applyFont="1" applyBorder="1" applyAlignment="1">
      <alignment vertical="center"/>
    </xf>
    <xf numFmtId="187" fontId="20" fillId="0" borderId="15" xfId="35" applyNumberFormat="1" applyFont="1" applyBorder="1" applyAlignment="1">
      <alignment vertical="center"/>
    </xf>
    <xf numFmtId="0" fontId="20" fillId="0" borderId="13" xfId="35" applyFont="1" applyBorder="1" applyAlignment="1">
      <alignment vertical="center"/>
    </xf>
    <xf numFmtId="0" fontId="20" fillId="0" borderId="73" xfId="35" applyFont="1" applyBorder="1" applyAlignment="1">
      <alignment vertical="center"/>
    </xf>
    <xf numFmtId="187" fontId="20" fillId="0" borderId="10" xfId="35" applyNumberFormat="1" applyFont="1" applyBorder="1" applyAlignment="1">
      <alignment vertical="center"/>
    </xf>
    <xf numFmtId="187" fontId="20" fillId="0" borderId="4" xfId="35" applyNumberFormat="1" applyFont="1" applyBorder="1" applyAlignment="1">
      <alignment vertical="center"/>
    </xf>
    <xf numFmtId="187" fontId="20" fillId="0" borderId="9" xfId="35" applyNumberFormat="1" applyFont="1" applyBorder="1" applyAlignment="1">
      <alignment vertical="center"/>
    </xf>
    <xf numFmtId="187" fontId="20" fillId="0" borderId="8" xfId="35" applyNumberFormat="1" applyFont="1" applyBorder="1" applyAlignment="1">
      <alignment vertical="center"/>
    </xf>
    <xf numFmtId="0" fontId="20" fillId="0" borderId="8" xfId="35" applyFont="1" applyBorder="1" applyAlignment="1">
      <alignment vertical="center"/>
    </xf>
    <xf numFmtId="0" fontId="20" fillId="0" borderId="74" xfId="35" applyFont="1" applyBorder="1" applyAlignment="1">
      <alignment vertical="center"/>
    </xf>
    <xf numFmtId="187" fontId="20" fillId="39" borderId="9" xfId="35" applyNumberFormat="1" applyFont="1" applyFill="1" applyBorder="1" applyAlignment="1">
      <alignment vertical="center"/>
    </xf>
    <xf numFmtId="0" fontId="20" fillId="0" borderId="16" xfId="35" applyFont="1" applyBorder="1" applyAlignment="1">
      <alignment horizontal="center" vertical="center" wrapText="1"/>
    </xf>
    <xf numFmtId="0" fontId="20" fillId="0" borderId="4" xfId="35" applyFont="1" applyBorder="1" applyAlignment="1">
      <alignment vertical="center"/>
    </xf>
    <xf numFmtId="0" fontId="20" fillId="0" borderId="75" xfId="35" applyFont="1" applyBorder="1" applyAlignment="1">
      <alignment vertical="center"/>
    </xf>
    <xf numFmtId="0" fontId="20" fillId="0" borderId="14" xfId="35" applyFont="1" applyBorder="1" applyAlignment="1">
      <alignment horizontal="center" vertical="center"/>
    </xf>
    <xf numFmtId="187" fontId="20" fillId="0" borderId="13" xfId="35" applyNumberFormat="1" applyFont="1" applyBorder="1" applyAlignment="1">
      <alignment vertical="center"/>
    </xf>
    <xf numFmtId="0" fontId="20" fillId="0" borderId="18" xfId="35" applyFont="1" applyBorder="1" applyAlignment="1">
      <alignment horizontal="center" vertical="center"/>
    </xf>
    <xf numFmtId="187" fontId="20" fillId="39" borderId="8" xfId="35" applyNumberFormat="1" applyFont="1" applyFill="1" applyBorder="1" applyAlignment="1">
      <alignment vertical="center"/>
    </xf>
    <xf numFmtId="0" fontId="20" fillId="0" borderId="6" xfId="35" applyFont="1" applyBorder="1" applyAlignment="1">
      <alignment vertical="center"/>
    </xf>
    <xf numFmtId="0" fontId="20" fillId="0" borderId="76" xfId="35" applyFont="1" applyBorder="1" applyAlignment="1">
      <alignment vertical="center"/>
    </xf>
    <xf numFmtId="187" fontId="20" fillId="0" borderId="7" xfId="35" applyNumberFormat="1" applyFont="1" applyBorder="1" applyAlignment="1">
      <alignment vertical="center"/>
    </xf>
    <xf numFmtId="0" fontId="20" fillId="0" borderId="75" xfId="35" applyFont="1" applyBorder="1" applyAlignment="1">
      <alignment vertical="center"/>
    </xf>
    <xf numFmtId="0" fontId="20" fillId="0" borderId="7" xfId="35" applyFont="1" applyBorder="1" applyAlignment="1">
      <alignment vertical="center"/>
    </xf>
    <xf numFmtId="0" fontId="20" fillId="0" borderId="35" xfId="35" applyFont="1" applyBorder="1" applyAlignment="1">
      <alignment vertical="center"/>
    </xf>
    <xf numFmtId="187" fontId="20" fillId="39" borderId="10" xfId="35" applyNumberFormat="1" applyFont="1" applyFill="1" applyBorder="1" applyAlignment="1">
      <alignment vertical="center"/>
    </xf>
    <xf numFmtId="187" fontId="20" fillId="39" borderId="4" xfId="35" applyNumberFormat="1" applyFont="1" applyFill="1" applyBorder="1" applyAlignment="1">
      <alignment vertical="center"/>
    </xf>
    <xf numFmtId="0" fontId="20" fillId="0" borderId="16" xfId="35" applyFont="1" applyBorder="1" applyAlignment="1">
      <alignment horizontal="center" vertical="center"/>
    </xf>
    <xf numFmtId="0" fontId="20" fillId="0" borderId="77" xfId="35" applyFont="1" applyBorder="1" applyAlignment="1">
      <alignment vertical="center"/>
    </xf>
    <xf numFmtId="0" fontId="20" fillId="0" borderId="78" xfId="35" applyFont="1" applyBorder="1" applyAlignment="1">
      <alignment vertical="center"/>
    </xf>
    <xf numFmtId="187" fontId="20" fillId="0" borderId="79" xfId="35" applyNumberFormat="1" applyFont="1" applyBorder="1" applyAlignment="1">
      <alignment vertical="center"/>
    </xf>
    <xf numFmtId="187" fontId="20" fillId="0" borderId="70" xfId="35" applyNumberFormat="1" applyFont="1" applyBorder="1" applyAlignment="1">
      <alignment vertical="center"/>
    </xf>
    <xf numFmtId="187" fontId="20" fillId="0" borderId="77" xfId="35" applyNumberFormat="1" applyFont="1" applyBorder="1" applyAlignment="1">
      <alignment vertical="center"/>
    </xf>
    <xf numFmtId="187" fontId="20" fillId="39" borderId="69" xfId="35" applyNumberFormat="1" applyFont="1" applyFill="1" applyBorder="1" applyAlignment="1">
      <alignment vertical="center"/>
    </xf>
    <xf numFmtId="0" fontId="95" fillId="0" borderId="0" xfId="35" applyFont="1" applyAlignment="1">
      <alignment horizontal="left" vertical="center"/>
    </xf>
    <xf numFmtId="0" fontId="95" fillId="0" borderId="0" xfId="35" applyFont="1" applyAlignment="1">
      <alignment vertical="center"/>
    </xf>
    <xf numFmtId="0" fontId="95" fillId="0" borderId="0" xfId="35" applyFont="1" applyAlignment="1">
      <alignment horizontal="right" vertical="center"/>
    </xf>
    <xf numFmtId="0" fontId="95" fillId="0" borderId="0" xfId="35" applyFont="1"/>
    <xf numFmtId="0" fontId="95" fillId="0" borderId="0" xfId="35" quotePrefix="1" applyFont="1" applyAlignment="1">
      <alignment horizontal="right"/>
    </xf>
    <xf numFmtId="0" fontId="79" fillId="0" borderId="0" xfId="35" applyFont="1" applyAlignment="1">
      <alignment horizontal="right" vertical="center"/>
    </xf>
    <xf numFmtId="0" fontId="95" fillId="0" borderId="0" xfId="35" quotePrefix="1" applyFont="1" applyAlignment="1">
      <alignment vertical="center"/>
    </xf>
    <xf numFmtId="183" fontId="95" fillId="0" borderId="0" xfId="35" applyNumberFormat="1" applyFont="1" applyAlignment="1">
      <alignment vertical="center"/>
    </xf>
    <xf numFmtId="0" fontId="95" fillId="0" borderId="67" xfId="128" applyFont="1" applyBorder="1" applyAlignment="1">
      <alignment horizontal="center" vertical="center"/>
    </xf>
    <xf numFmtId="0" fontId="95" fillId="0" borderId="0" xfId="128" applyFont="1" applyAlignment="1">
      <alignment horizontal="center" vertical="center"/>
    </xf>
    <xf numFmtId="0" fontId="95" fillId="0" borderId="67" xfId="128" quotePrefix="1" applyFont="1" applyBorder="1" applyAlignment="1">
      <alignment horizontal="center" vertical="center"/>
    </xf>
    <xf numFmtId="0" fontId="99" fillId="0" borderId="51" xfId="128" applyFont="1" applyBorder="1" applyAlignment="1">
      <alignment horizontal="center" vertical="center"/>
    </xf>
    <xf numFmtId="0" fontId="95" fillId="0" borderId="54" xfId="128" quotePrefix="1" applyFont="1" applyBorder="1" applyAlignment="1">
      <alignment horizontal="left" vertical="center"/>
    </xf>
    <xf numFmtId="0" fontId="95" fillId="0" borderId="55" xfId="128" quotePrefix="1" applyFont="1" applyBorder="1" applyAlignment="1">
      <alignment horizontal="left" vertical="center"/>
    </xf>
    <xf numFmtId="0" fontId="104" fillId="0" borderId="50" xfId="128" quotePrefix="1" applyFont="1" applyBorder="1" applyAlignment="1">
      <alignment horizontal="center" vertical="center"/>
    </xf>
    <xf numFmtId="0" fontId="104" fillId="0" borderId="51" xfId="128" quotePrefix="1" applyFont="1" applyBorder="1" applyAlignment="1">
      <alignment horizontal="center" vertical="center"/>
    </xf>
    <xf numFmtId="0" fontId="106" fillId="0" borderId="56" xfId="128" quotePrefix="1" applyFont="1" applyBorder="1" applyAlignment="1">
      <alignment horizontal="center" vertical="center"/>
    </xf>
    <xf numFmtId="0" fontId="107" fillId="0" borderId="56" xfId="128" quotePrefix="1" applyFont="1" applyBorder="1" applyAlignment="1">
      <alignment horizontal="center" vertical="center"/>
    </xf>
    <xf numFmtId="0" fontId="108" fillId="0" borderId="0" xfId="128" applyFont="1" applyAlignment="1">
      <alignment horizontal="center" vertical="center"/>
    </xf>
    <xf numFmtId="0" fontId="95" fillId="0" borderId="55" xfId="128" quotePrefix="1" applyFont="1" applyBorder="1" applyAlignment="1">
      <alignment vertical="center"/>
    </xf>
    <xf numFmtId="0" fontId="95" fillId="0" borderId="55" xfId="128" quotePrefix="1" applyFont="1" applyBorder="1" applyAlignment="1">
      <alignment horizontal="right" vertical="center"/>
    </xf>
    <xf numFmtId="0" fontId="109" fillId="0" borderId="0" xfId="128" applyFont="1" applyAlignment="1">
      <alignment vertical="center"/>
    </xf>
    <xf numFmtId="0" fontId="20" fillId="0" borderId="56" xfId="128" quotePrefix="1" applyFont="1" applyBorder="1" applyAlignment="1">
      <alignment horizontal="center" vertical="center"/>
    </xf>
    <xf numFmtId="0" fontId="29" fillId="0" borderId="58" xfId="128" applyFont="1" applyBorder="1" applyAlignment="1">
      <alignment horizontal="center" vertical="center"/>
    </xf>
    <xf numFmtId="0" fontId="29" fillId="0" borderId="56" xfId="128" applyFont="1" applyBorder="1" applyAlignment="1">
      <alignment horizontal="center" vertical="center"/>
    </xf>
    <xf numFmtId="0" fontId="20" fillId="0" borderId="55" xfId="128" quotePrefix="1" applyFont="1" applyBorder="1" applyAlignment="1">
      <alignment horizontal="center" vertical="center"/>
    </xf>
    <xf numFmtId="0" fontId="29" fillId="0" borderId="54" xfId="128" applyFont="1" applyBorder="1" applyAlignment="1">
      <alignment horizontal="center" vertical="center"/>
    </xf>
    <xf numFmtId="0" fontId="29" fillId="0" borderId="55" xfId="128" applyFont="1" applyBorder="1" applyAlignment="1">
      <alignment horizontal="center" vertical="center"/>
    </xf>
    <xf numFmtId="0" fontId="95" fillId="0" borderId="56" xfId="128" applyFont="1" applyBorder="1" applyAlignment="1">
      <alignment vertical="center"/>
    </xf>
    <xf numFmtId="0" fontId="20" fillId="0" borderId="56" xfId="128" applyFont="1" applyBorder="1" applyAlignment="1">
      <alignment vertical="center"/>
    </xf>
    <xf numFmtId="0" fontId="20" fillId="0" borderId="61" xfId="128" applyFont="1" applyBorder="1" applyAlignment="1">
      <alignment vertical="center"/>
    </xf>
    <xf numFmtId="0" fontId="95" fillId="0" borderId="58" xfId="128" applyFont="1" applyBorder="1" applyAlignment="1">
      <alignment vertical="center"/>
    </xf>
    <xf numFmtId="41" fontId="95" fillId="0" borderId="56" xfId="128" applyNumberFormat="1" applyFont="1" applyBorder="1" applyAlignment="1">
      <alignment vertical="center"/>
    </xf>
    <xf numFmtId="0" fontId="95" fillId="0" borderId="9" xfId="128" applyFont="1" applyBorder="1" applyAlignment="1">
      <alignment horizontal="left" vertical="center"/>
    </xf>
    <xf numFmtId="0" fontId="20" fillId="0" borderId="9" xfId="128" applyFont="1" applyBorder="1" applyAlignment="1">
      <alignment horizontal="left" vertical="center"/>
    </xf>
    <xf numFmtId="0" fontId="14" fillId="0" borderId="9" xfId="32" applyBorder="1"/>
    <xf numFmtId="0" fontId="14" fillId="0" borderId="74" xfId="32" applyBorder="1"/>
    <xf numFmtId="0" fontId="95" fillId="0" borderId="63" xfId="128" applyFont="1" applyBorder="1" applyAlignment="1">
      <alignment vertical="center"/>
    </xf>
    <xf numFmtId="41" fontId="95" fillId="0" borderId="0" xfId="128" applyNumberFormat="1" applyFont="1" applyAlignment="1">
      <alignment vertical="center"/>
    </xf>
    <xf numFmtId="0" fontId="95" fillId="0" borderId="10" xfId="128" applyFont="1" applyBorder="1" applyAlignment="1">
      <alignment vertical="center"/>
    </xf>
    <xf numFmtId="0" fontId="20" fillId="0" borderId="15" xfId="128" applyFont="1" applyBorder="1" applyAlignment="1">
      <alignment vertical="center"/>
    </xf>
    <xf numFmtId="0" fontId="20" fillId="0" borderId="11" xfId="128" applyFont="1" applyBorder="1" applyAlignment="1">
      <alignment vertical="center"/>
    </xf>
    <xf numFmtId="0" fontId="110" fillId="0" borderId="9" xfId="128" applyFont="1" applyBorder="1" applyAlignment="1">
      <alignment horizontal="left" vertical="center"/>
    </xf>
    <xf numFmtId="0" fontId="20" fillId="0" borderId="9" xfId="128" applyFont="1" applyBorder="1" applyAlignment="1">
      <alignment vertical="center"/>
    </xf>
    <xf numFmtId="0" fontId="99" fillId="0" borderId="0" xfId="128" applyFont="1" applyAlignment="1">
      <alignment vertical="center"/>
    </xf>
    <xf numFmtId="0" fontId="110" fillId="0" borderId="77" xfId="128" applyFont="1" applyBorder="1" applyAlignment="1">
      <alignment horizontal="left" vertical="center"/>
    </xf>
    <xf numFmtId="0" fontId="20" fillId="0" borderId="77" xfId="128" applyFont="1" applyBorder="1" applyAlignment="1">
      <alignment horizontal="left" vertical="center"/>
    </xf>
    <xf numFmtId="0" fontId="20" fillId="0" borderId="55" xfId="128" applyFont="1" applyBorder="1" applyAlignment="1">
      <alignment vertical="center"/>
    </xf>
    <xf numFmtId="0" fontId="95" fillId="0" borderId="54" xfId="128" applyFont="1" applyBorder="1" applyAlignment="1">
      <alignment horizontal="left" vertical="center"/>
    </xf>
    <xf numFmtId="41" fontId="95" fillId="0" borderId="55" xfId="128" applyNumberFormat="1" applyFont="1" applyBorder="1" applyAlignment="1">
      <alignment vertical="center"/>
    </xf>
    <xf numFmtId="0" fontId="99" fillId="0" borderId="55" xfId="128" applyFont="1" applyBorder="1" applyAlignment="1">
      <alignment vertical="center"/>
    </xf>
    <xf numFmtId="0" fontId="110" fillId="0" borderId="0" xfId="128" applyFont="1" applyAlignment="1">
      <alignment vertical="center"/>
    </xf>
    <xf numFmtId="0" fontId="110" fillId="0" borderId="0" xfId="128" applyFont="1" applyAlignment="1">
      <alignment horizontal="center" vertical="center"/>
    </xf>
    <xf numFmtId="0" fontId="110" fillId="0" borderId="0" xfId="128" applyFont="1" applyAlignment="1">
      <alignment horizontal="left" vertical="center"/>
    </xf>
    <xf numFmtId="0" fontId="110" fillId="0" borderId="0" xfId="128" applyFont="1" applyAlignment="1">
      <alignment horizontal="right" vertical="center"/>
    </xf>
    <xf numFmtId="0" fontId="110" fillId="0" borderId="0" xfId="128" applyFont="1"/>
    <xf numFmtId="0" fontId="110" fillId="0" borderId="0" xfId="128" quotePrefix="1" applyFont="1" applyAlignment="1">
      <alignment horizontal="left"/>
    </xf>
    <xf numFmtId="0" fontId="110" fillId="0" borderId="0" xfId="128" quotePrefix="1" applyFont="1" applyAlignment="1">
      <alignment horizontal="right"/>
    </xf>
    <xf numFmtId="0" fontId="110" fillId="0" borderId="0" xfId="128" quotePrefix="1" applyFont="1" applyAlignment="1">
      <alignment horizontal="left" vertical="center"/>
    </xf>
    <xf numFmtId="0" fontId="79" fillId="0" borderId="0" xfId="128" quotePrefix="1" applyFont="1" applyAlignment="1">
      <alignment vertical="center"/>
    </xf>
    <xf numFmtId="0" fontId="79" fillId="0" borderId="0" xfId="128" quotePrefix="1" applyFont="1" applyAlignment="1">
      <alignment horizontal="left" vertical="center" wrapText="1"/>
    </xf>
    <xf numFmtId="0" fontId="95" fillId="0" borderId="0" xfId="128" applyFont="1"/>
    <xf numFmtId="0" fontId="20" fillId="0" borderId="0" xfId="128" applyFont="1" applyAlignment="1">
      <alignment vertical="center"/>
    </xf>
    <xf numFmtId="0" fontId="20" fillId="0" borderId="0" xfId="128" applyFont="1" applyAlignment="1">
      <alignment horizontal="left" vertical="center"/>
    </xf>
    <xf numFmtId="0" fontId="107" fillId="0" borderId="56" xfId="128" applyFont="1" applyBorder="1" applyAlignment="1">
      <alignment horizontal="center" vertical="center"/>
    </xf>
    <xf numFmtId="0" fontId="95" fillId="0" borderId="55" xfId="128" quotePrefix="1" applyFont="1" applyBorder="1" applyAlignment="1">
      <alignment horizontal="center" vertical="center"/>
    </xf>
    <xf numFmtId="0" fontId="20" fillId="0" borderId="57" xfId="128" quotePrefix="1" applyFont="1" applyBorder="1" applyAlignment="1">
      <alignment horizontal="center" vertical="center"/>
    </xf>
    <xf numFmtId="0" fontId="20" fillId="0" borderId="64" xfId="128" quotePrefix="1" applyFont="1" applyBorder="1" applyAlignment="1">
      <alignment horizontal="center" vertical="center"/>
    </xf>
    <xf numFmtId="0" fontId="95" fillId="0" borderId="12" xfId="128" applyFont="1" applyBorder="1" applyAlignment="1">
      <alignment vertical="center"/>
    </xf>
    <xf numFmtId="0" fontId="20" fillId="0" borderId="12" xfId="128" applyFont="1" applyBorder="1" applyAlignment="1">
      <alignment vertical="center"/>
    </xf>
    <xf numFmtId="0" fontId="20" fillId="0" borderId="62" xfId="128" applyFont="1" applyBorder="1" applyAlignment="1">
      <alignment vertical="center"/>
    </xf>
    <xf numFmtId="0" fontId="110" fillId="0" borderId="63" xfId="128" applyFont="1" applyBorder="1" applyAlignment="1">
      <alignment vertical="center"/>
    </xf>
    <xf numFmtId="41" fontId="110" fillId="0" borderId="0" xfId="128" applyNumberFormat="1" applyFont="1" applyAlignment="1">
      <alignment vertical="center"/>
    </xf>
    <xf numFmtId="0" fontId="95" fillId="0" borderId="9" xfId="128" quotePrefix="1" applyFont="1" applyBorder="1" applyAlignment="1">
      <alignment horizontal="left" vertical="center"/>
    </xf>
    <xf numFmtId="0" fontId="20" fillId="0" borderId="9" xfId="128" quotePrefix="1" applyFont="1" applyBorder="1" applyAlignment="1">
      <alignment horizontal="left" vertical="center"/>
    </xf>
    <xf numFmtId="0" fontId="20" fillId="0" borderId="9" xfId="128" applyFont="1" applyBorder="1" applyAlignment="1">
      <alignment horizontal="centerContinuous" vertical="center"/>
    </xf>
    <xf numFmtId="0" fontId="20" fillId="0" borderId="74" xfId="128" applyFont="1" applyBorder="1" applyAlignment="1">
      <alignment vertical="center"/>
    </xf>
    <xf numFmtId="0" fontId="95" fillId="0" borderId="14" xfId="128" applyFont="1" applyBorder="1" applyAlignment="1">
      <alignment horizontal="center" vertical="center" wrapText="1"/>
    </xf>
    <xf numFmtId="0" fontId="95" fillId="0" borderId="74" xfId="128" quotePrefix="1" applyFont="1" applyBorder="1" applyAlignment="1">
      <alignment horizontal="left" vertical="center"/>
    </xf>
    <xf numFmtId="0" fontId="95" fillId="0" borderId="18" xfId="128" quotePrefix="1" applyFont="1" applyBorder="1" applyAlignment="1">
      <alignment horizontal="center" vertical="center"/>
    </xf>
    <xf numFmtId="0" fontId="95" fillId="0" borderId="8" xfId="128" applyFont="1" applyBorder="1" applyAlignment="1">
      <alignment vertical="center"/>
    </xf>
    <xf numFmtId="0" fontId="95" fillId="0" borderId="9" xfId="128" applyFont="1" applyBorder="1" applyAlignment="1">
      <alignment vertical="center"/>
    </xf>
    <xf numFmtId="0" fontId="95" fillId="0" borderId="74" xfId="128" applyFont="1" applyBorder="1" applyAlignment="1">
      <alignment vertical="center"/>
    </xf>
    <xf numFmtId="0" fontId="95" fillId="0" borderId="16" xfId="128" quotePrefix="1" applyFont="1" applyBorder="1" applyAlignment="1">
      <alignment horizontal="center" vertical="center"/>
    </xf>
    <xf numFmtId="0" fontId="95" fillId="0" borderId="9" xfId="128" applyFont="1" applyBorder="1" applyAlignment="1">
      <alignment vertical="center"/>
    </xf>
    <xf numFmtId="0" fontId="95" fillId="0" borderId="79" xfId="128" applyFont="1" applyBorder="1" applyAlignment="1">
      <alignment horizontal="left" vertical="center"/>
    </xf>
    <xf numFmtId="0" fontId="20" fillId="0" borderId="77" xfId="128" applyFont="1" applyBorder="1" applyAlignment="1">
      <alignment vertical="center"/>
    </xf>
    <xf numFmtId="0" fontId="20" fillId="0" borderId="78" xfId="128" applyFont="1" applyBorder="1" applyAlignment="1">
      <alignment vertical="center"/>
    </xf>
    <xf numFmtId="0" fontId="110" fillId="0" borderId="54" xfId="128" applyFont="1" applyBorder="1" applyAlignment="1">
      <alignment vertical="center"/>
    </xf>
    <xf numFmtId="41" fontId="110" fillId="0" borderId="55" xfId="128" applyNumberFormat="1" applyFont="1" applyBorder="1" applyAlignment="1">
      <alignment vertical="center"/>
    </xf>
    <xf numFmtId="0" fontId="110" fillId="0" borderId="55" xfId="128" applyFont="1" applyBorder="1" applyAlignment="1">
      <alignment vertical="center"/>
    </xf>
    <xf numFmtId="0" fontId="79" fillId="0" borderId="0" xfId="128" quotePrefix="1" applyFont="1" applyAlignment="1">
      <alignment horizontal="left" vertical="center"/>
    </xf>
    <xf numFmtId="0" fontId="79" fillId="0" borderId="0" xfId="128" quotePrefix="1" applyFont="1" applyAlignment="1">
      <alignment vertical="center" wrapText="1"/>
    </xf>
    <xf numFmtId="49" fontId="95" fillId="0" borderId="0" xfId="35" applyNumberFormat="1" applyFont="1"/>
    <xf numFmtId="0" fontId="87" fillId="0" borderId="0" xfId="35" applyFont="1"/>
    <xf numFmtId="0" fontId="20" fillId="0" borderId="0" xfId="35" applyFont="1"/>
    <xf numFmtId="0" fontId="95" fillId="0" borderId="0" xfId="35" applyFont="1" applyAlignment="1">
      <alignment wrapText="1"/>
    </xf>
    <xf numFmtId="21" fontId="95" fillId="0" borderId="0" xfId="35" applyNumberFormat="1" applyFont="1"/>
    <xf numFmtId="0" fontId="95" fillId="0" borderId="80"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113" fillId="0" borderId="0" xfId="35" applyFont="1"/>
    <xf numFmtId="0" fontId="79" fillId="0" borderId="81" xfId="35" applyFont="1" applyBorder="1" applyAlignment="1">
      <alignment horizontal="center"/>
    </xf>
    <xf numFmtId="0" fontId="79" fillId="0" borderId="82" xfId="35" quotePrefix="1" applyFont="1" applyBorder="1" applyAlignment="1">
      <alignment horizontal="center"/>
    </xf>
    <xf numFmtId="0" fontId="79" fillId="0" borderId="83" xfId="35" applyFont="1" applyBorder="1" applyAlignment="1">
      <alignment horizontal="center"/>
    </xf>
    <xf numFmtId="0" fontId="95" fillId="0" borderId="80" xfId="35" applyFont="1" applyBorder="1" applyAlignment="1">
      <alignment horizontal="center"/>
    </xf>
    <xf numFmtId="0" fontId="95" fillId="0" borderId="84" xfId="35" applyFont="1" applyBorder="1" applyAlignment="1">
      <alignment horizontal="left" vertical="center"/>
    </xf>
    <xf numFmtId="0" fontId="38" fillId="0" borderId="85" xfId="35" applyBorder="1"/>
    <xf numFmtId="0" fontId="113" fillId="0" borderId="85" xfId="35" applyFont="1" applyBorder="1"/>
    <xf numFmtId="0" fontId="113" fillId="0" borderId="86" xfId="35" applyFont="1" applyBorder="1"/>
    <xf numFmtId="0" fontId="79" fillId="0" borderId="80" xfId="35" applyFont="1" applyBorder="1" applyAlignment="1">
      <alignment horizontal="center"/>
    </xf>
    <xf numFmtId="0" fontId="79" fillId="0" borderId="82" xfId="35" applyFont="1" applyBorder="1" applyAlignment="1">
      <alignment horizontal="center"/>
    </xf>
    <xf numFmtId="0" fontId="87" fillId="0" borderId="0" xfId="35" quotePrefix="1" applyFont="1" applyAlignment="1">
      <alignment horizontal="center" vertical="center" wrapText="1"/>
    </xf>
    <xf numFmtId="0" fontId="87" fillId="0" borderId="0" xfId="35" applyFont="1" applyAlignment="1">
      <alignment horizontal="center" vertical="center" wrapText="1"/>
    </xf>
    <xf numFmtId="0" fontId="95" fillId="0" borderId="55" xfId="35" quotePrefix="1" applyFont="1" applyBorder="1" applyAlignment="1">
      <alignment horizontal="center" wrapText="1"/>
    </xf>
    <xf numFmtId="0" fontId="95" fillId="0" borderId="55" xfId="35" applyFont="1" applyBorder="1" applyAlignment="1">
      <alignment horizontal="center" wrapText="1"/>
    </xf>
    <xf numFmtId="0" fontId="95" fillId="0" borderId="57" xfId="35" applyFont="1" applyBorder="1" applyAlignment="1">
      <alignment horizontal="distributed" vertical="center" wrapText="1" justifyLastLine="1"/>
    </xf>
    <xf numFmtId="0" fontId="95" fillId="0" borderId="87"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88" xfId="35" applyFont="1" applyBorder="1" applyAlignment="1">
      <alignment horizontal="distributed" vertical="center" wrapText="1" justifyLastLine="1"/>
    </xf>
    <xf numFmtId="0" fontId="95" fillId="0" borderId="0" xfId="35" applyFont="1" applyAlignment="1">
      <alignment horizontal="center" vertical="center"/>
    </xf>
    <xf numFmtId="0" fontId="95" fillId="0" borderId="62"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79"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95" fillId="0" borderId="66" xfId="35" applyFont="1" applyBorder="1" applyAlignment="1">
      <alignment horizontal="distributed" vertical="center" wrapText="1" justifyLastLine="1"/>
    </xf>
    <xf numFmtId="0" fontId="116" fillId="0" borderId="62" xfId="35" applyFont="1" applyBorder="1" applyAlignment="1">
      <alignment horizontal="distributed" vertical="center" wrapText="1" indent="2"/>
    </xf>
    <xf numFmtId="41" fontId="117" fillId="0" borderId="63" xfId="35" applyNumberFormat="1" applyFont="1" applyBorder="1" applyAlignment="1">
      <alignment horizontal="right" vertical="center"/>
    </xf>
    <xf numFmtId="41" fontId="117" fillId="0" borderId="0" xfId="35" applyNumberFormat="1" applyFont="1" applyAlignment="1">
      <alignment horizontal="right" vertical="center"/>
    </xf>
    <xf numFmtId="0" fontId="113" fillId="0" borderId="0" xfId="35" applyFont="1" applyAlignment="1">
      <alignment horizontal="center" vertical="center"/>
    </xf>
    <xf numFmtId="0" fontId="95" fillId="0" borderId="62" xfId="35" applyFont="1" applyBorder="1" applyAlignment="1">
      <alignment horizontal="distributed" vertical="center" wrapText="1" indent="2"/>
    </xf>
    <xf numFmtId="41" fontId="79" fillId="0" borderId="63" xfId="35" applyNumberFormat="1" applyFont="1" applyBorder="1" applyAlignment="1">
      <alignment horizontal="right" vertical="center"/>
    </xf>
    <xf numFmtId="41" fontId="79" fillId="0" borderId="0" xfId="35" applyNumberFormat="1" applyFont="1" applyAlignment="1">
      <alignment horizontal="right" vertical="center"/>
    </xf>
    <xf numFmtId="0" fontId="95" fillId="0" borderId="56" xfId="35" quotePrefix="1" applyFont="1" applyBorder="1" applyAlignment="1">
      <alignment horizontal="left" vertical="top" wrapText="1"/>
    </xf>
    <xf numFmtId="0" fontId="95" fillId="0" borderId="56" xfId="35" applyFont="1" applyBorder="1" applyAlignment="1">
      <alignment horizontal="left" vertical="top" wrapText="1"/>
    </xf>
    <xf numFmtId="0" fontId="113" fillId="0" borderId="0" xfId="35" applyFont="1" applyAlignment="1">
      <alignment vertical="center"/>
    </xf>
    <xf numFmtId="0" fontId="95" fillId="0" borderId="0" xfId="35" applyFont="1" applyAlignment="1">
      <alignment horizontal="left" vertical="top" wrapText="1"/>
    </xf>
    <xf numFmtId="0" fontId="113" fillId="0" borderId="0" xfId="35" applyFont="1" applyAlignment="1">
      <alignment vertical="top"/>
    </xf>
    <xf numFmtId="0" fontId="14" fillId="0" borderId="0" xfId="35" applyFont="1"/>
    <xf numFmtId="21" fontId="14" fillId="0" borderId="0" xfId="35" applyNumberFormat="1" applyFont="1"/>
    <xf numFmtId="0" fontId="100" fillId="0" borderId="81" xfId="35" applyFont="1" applyBorder="1" applyAlignment="1">
      <alignment horizontal="center"/>
    </xf>
    <xf numFmtId="0" fontId="100" fillId="0" borderId="82" xfId="35" quotePrefix="1" applyFont="1" applyBorder="1" applyAlignment="1">
      <alignment horizontal="center"/>
    </xf>
    <xf numFmtId="0" fontId="100" fillId="0" borderId="83" xfId="35" applyFont="1" applyBorder="1" applyAlignment="1">
      <alignment horizontal="center"/>
    </xf>
    <xf numFmtId="0" fontId="38" fillId="0" borderId="0" xfId="35"/>
    <xf numFmtId="0" fontId="100" fillId="0" borderId="80" xfId="35" applyFont="1" applyBorder="1" applyAlignment="1">
      <alignment horizontal="center"/>
    </xf>
    <xf numFmtId="0" fontId="100" fillId="0" borderId="82" xfId="35" applyFont="1" applyBorder="1" applyAlignment="1">
      <alignment horizontal="center"/>
    </xf>
    <xf numFmtId="0" fontId="113" fillId="0" borderId="92" xfId="35" applyFont="1" applyBorder="1"/>
    <xf numFmtId="0" fontId="87" fillId="0" borderId="93" xfId="35" quotePrefix="1" applyFont="1" applyBorder="1" applyAlignment="1">
      <alignment horizontal="center" vertical="center" wrapText="1"/>
    </xf>
    <xf numFmtId="0" fontId="87" fillId="0" borderId="93" xfId="35" applyFont="1" applyBorder="1" applyAlignment="1">
      <alignment horizontal="center" vertical="center" wrapText="1"/>
    </xf>
    <xf numFmtId="0" fontId="38" fillId="0" borderId="93" xfId="35" applyBorder="1" applyAlignment="1">
      <alignment horizontal="center" vertical="center" wrapText="1"/>
    </xf>
    <xf numFmtId="0" fontId="87" fillId="0" borderId="0" xfId="35" applyFont="1" applyAlignment="1">
      <alignment horizontal="center" vertical="center" wrapText="1"/>
    </xf>
    <xf numFmtId="0" fontId="38" fillId="0" borderId="55" xfId="35" applyBorder="1" applyAlignment="1">
      <alignment horizontal="center" wrapText="1"/>
    </xf>
    <xf numFmtId="0" fontId="95" fillId="0" borderId="0" xfId="35" applyFont="1" applyAlignment="1">
      <alignment horizontal="center" wrapText="1"/>
    </xf>
    <xf numFmtId="0" fontId="95" fillId="0" borderId="51" xfId="35" applyFont="1" applyBorder="1" applyAlignment="1">
      <alignment horizontal="distributed" vertical="center" wrapText="1" justifyLastLine="1"/>
    </xf>
    <xf numFmtId="0" fontId="104" fillId="0" borderId="94" xfId="35" applyFont="1" applyBorder="1" applyAlignment="1">
      <alignment horizontal="distributed" vertical="center" wrapText="1" justifyLastLine="1"/>
    </xf>
    <xf numFmtId="0" fontId="104" fillId="0" borderId="67" xfId="35" applyFont="1" applyBorder="1" applyAlignment="1">
      <alignment horizontal="distributed" vertical="center" wrapText="1"/>
    </xf>
    <xf numFmtId="0" fontId="38" fillId="0" borderId="67" xfId="35" applyBorder="1" applyAlignment="1">
      <alignment vertical="center"/>
    </xf>
    <xf numFmtId="0" fontId="38" fillId="0" borderId="50" xfId="35" applyBorder="1" applyAlignment="1">
      <alignment vertical="center"/>
    </xf>
    <xf numFmtId="0" fontId="99" fillId="0" borderId="0" xfId="35" applyFont="1" applyAlignment="1">
      <alignment horizontal="center" vertical="center"/>
    </xf>
    <xf numFmtId="0" fontId="116" fillId="0" borderId="62" xfId="35" applyFont="1" applyBorder="1" applyAlignment="1">
      <alignment horizontal="distributed" vertical="center" wrapText="1" indent="7"/>
    </xf>
    <xf numFmtId="188" fontId="120" fillId="0" borderId="0" xfId="35" applyNumberFormat="1" applyFont="1" applyAlignment="1">
      <alignment horizontal="right" vertical="center"/>
    </xf>
    <xf numFmtId="188" fontId="121" fillId="0" borderId="56" xfId="35" applyNumberFormat="1" applyFont="1" applyBorder="1" applyAlignment="1">
      <alignment horizontal="right" vertical="center"/>
    </xf>
    <xf numFmtId="0" fontId="38" fillId="0" borderId="56" xfId="35" applyBorder="1" applyAlignment="1">
      <alignment horizontal="right" vertical="center"/>
    </xf>
    <xf numFmtId="188" fontId="120" fillId="0" borderId="0" xfId="35" applyNumberFormat="1" applyFont="1" applyAlignment="1">
      <alignment horizontal="right" vertical="center"/>
    </xf>
    <xf numFmtId="0" fontId="38" fillId="0" borderId="0" xfId="35" applyAlignment="1">
      <alignment horizontal="right" vertical="center"/>
    </xf>
    <xf numFmtId="0" fontId="38" fillId="0" borderId="0" xfId="35" applyAlignment="1">
      <alignment horizontal="center" vertical="center"/>
    </xf>
    <xf numFmtId="0" fontId="95" fillId="0" borderId="62" xfId="35" applyFont="1" applyBorder="1" applyAlignment="1">
      <alignment horizontal="distributed" vertical="center" wrapText="1" indent="7"/>
    </xf>
    <xf numFmtId="0" fontId="95" fillId="0" borderId="64" xfId="35" applyFont="1" applyBorder="1" applyAlignment="1">
      <alignment horizontal="distributed" vertical="center" wrapText="1" indent="7"/>
    </xf>
    <xf numFmtId="188" fontId="120" fillId="0" borderId="55" xfId="35" applyNumberFormat="1" applyFont="1" applyBorder="1" applyAlignment="1">
      <alignment horizontal="right" vertical="center"/>
    </xf>
    <xf numFmtId="0" fontId="38" fillId="0" borderId="55" xfId="35" applyBorder="1" applyAlignment="1">
      <alignment horizontal="right" vertical="center"/>
    </xf>
    <xf numFmtId="0" fontId="38" fillId="0" borderId="56" xfId="35" applyBorder="1" applyAlignment="1">
      <alignment horizontal="left" vertical="top" wrapText="1"/>
    </xf>
    <xf numFmtId="0" fontId="95" fillId="0" borderId="0" xfId="35" applyFont="1" applyAlignment="1">
      <alignment horizontal="left" vertical="top" wrapText="1"/>
    </xf>
    <xf numFmtId="0" fontId="38" fillId="0" borderId="0" xfId="35" applyAlignment="1">
      <alignment vertical="top"/>
    </xf>
    <xf numFmtId="0" fontId="38" fillId="0" borderId="0" xfId="35" applyAlignment="1">
      <alignment horizontal="left" vertical="top" wrapText="1"/>
    </xf>
    <xf numFmtId="49" fontId="99" fillId="0" borderId="0" xfId="35" applyNumberFormat="1" applyFont="1"/>
    <xf numFmtId="49" fontId="14" fillId="0" borderId="0" xfId="35" applyNumberFormat="1" applyFont="1"/>
    <xf numFmtId="0" fontId="113" fillId="0" borderId="80" xfId="35" quotePrefix="1" applyFont="1" applyBorder="1" applyAlignment="1">
      <alignment horizontal="center"/>
    </xf>
    <xf numFmtId="0" fontId="113" fillId="0" borderId="80" xfId="35" applyFont="1" applyBorder="1" applyAlignment="1">
      <alignment horizontal="center"/>
    </xf>
    <xf numFmtId="0" fontId="95" fillId="0" borderId="91" xfId="35" applyFont="1" applyBorder="1" applyAlignment="1">
      <alignment horizontal="distributed" vertical="center" wrapText="1" justifyLastLine="1"/>
    </xf>
    <xf numFmtId="189" fontId="122" fillId="0" borderId="63" xfId="35" applyNumberFormat="1" applyFont="1" applyBorder="1" applyAlignment="1">
      <alignment horizontal="right" vertical="center"/>
    </xf>
    <xf numFmtId="189" fontId="122" fillId="0" borderId="0" xfId="35" applyNumberFormat="1" applyFont="1" applyAlignment="1">
      <alignment horizontal="right" vertical="center"/>
    </xf>
    <xf numFmtId="190" fontId="122" fillId="0" borderId="0" xfId="35" applyNumberFormat="1" applyFont="1" applyAlignment="1">
      <alignment horizontal="right" vertical="center"/>
    </xf>
    <xf numFmtId="189" fontId="14" fillId="0" borderId="63" xfId="35" applyNumberFormat="1" applyFont="1" applyBorder="1" applyAlignment="1">
      <alignment horizontal="right" vertical="center"/>
    </xf>
    <xf numFmtId="189" fontId="14" fillId="0" borderId="0" xfId="35" applyNumberFormat="1" applyFont="1" applyAlignment="1">
      <alignment horizontal="right" vertical="center"/>
    </xf>
    <xf numFmtId="190" fontId="14" fillId="0" borderId="0" xfId="35" applyNumberFormat="1" applyFont="1" applyAlignment="1">
      <alignment horizontal="right" vertical="center"/>
    </xf>
    <xf numFmtId="0" fontId="21" fillId="0" borderId="0" xfId="35" applyFont="1"/>
    <xf numFmtId="0" fontId="38" fillId="0" borderId="83" xfId="35" applyBorder="1"/>
    <xf numFmtId="0" fontId="95" fillId="0" borderId="84" xfId="35" applyFont="1" applyBorder="1" applyAlignment="1">
      <alignment horizontal="left" vertical="center"/>
    </xf>
    <xf numFmtId="0" fontId="38" fillId="0" borderId="85" xfId="35" applyBorder="1"/>
    <xf numFmtId="0" fontId="95" fillId="0" borderId="0" xfId="35" quotePrefix="1" applyFont="1" applyAlignment="1">
      <alignment horizontal="center" wrapText="1"/>
    </xf>
    <xf numFmtId="0" fontId="95" fillId="0" borderId="0" xfId="35" applyFont="1" applyAlignment="1">
      <alignment horizontal="center" wrapText="1"/>
    </xf>
    <xf numFmtId="0" fontId="38" fillId="0" borderId="0" xfId="35" applyAlignment="1">
      <alignment horizontal="center" wrapText="1"/>
    </xf>
    <xf numFmtId="0" fontId="95" fillId="0" borderId="52" xfId="35" applyFont="1" applyBorder="1" applyAlignment="1">
      <alignment horizontal="distributed" vertical="center" wrapText="1" justifyLastLine="1"/>
    </xf>
    <xf numFmtId="0" fontId="95" fillId="0" borderId="68" xfId="35" applyFont="1" applyBorder="1" applyAlignment="1">
      <alignment horizontal="distributed" vertical="center" wrapText="1"/>
    </xf>
    <xf numFmtId="0" fontId="38" fillId="0" borderId="56" xfId="35" applyBorder="1" applyAlignment="1">
      <alignment vertical="center"/>
    </xf>
    <xf numFmtId="0" fontId="95" fillId="0" borderId="94" xfId="35" applyFont="1" applyBorder="1" applyAlignment="1">
      <alignment horizontal="distributed" vertical="center" wrapText="1"/>
    </xf>
    <xf numFmtId="0" fontId="38" fillId="0" borderId="53" xfId="35" applyBorder="1" applyAlignment="1">
      <alignment vertical="center"/>
    </xf>
    <xf numFmtId="0" fontId="116" fillId="0" borderId="62" xfId="35" applyFont="1" applyBorder="1" applyAlignment="1">
      <alignment horizontal="distributed" vertical="center" wrapText="1" indent="6"/>
    </xf>
    <xf numFmtId="41" fontId="122" fillId="0" borderId="63" xfId="35" applyNumberFormat="1" applyFont="1" applyBorder="1" applyAlignment="1">
      <alignment horizontal="right" vertical="center"/>
    </xf>
    <xf numFmtId="41" fontId="95" fillId="0" borderId="56" xfId="35" applyNumberFormat="1" applyFont="1" applyBorder="1" applyAlignment="1">
      <alignment horizontal="distributed" vertical="center" wrapText="1"/>
    </xf>
    <xf numFmtId="41" fontId="38" fillId="0" borderId="56" xfId="35" applyNumberFormat="1" applyBorder="1" applyAlignment="1">
      <alignment vertical="center"/>
    </xf>
    <xf numFmtId="41" fontId="95" fillId="0" borderId="0" xfId="35" applyNumberFormat="1" applyFont="1" applyAlignment="1">
      <alignment horizontal="distributed" vertical="center" wrapText="1"/>
    </xf>
    <xf numFmtId="41" fontId="38" fillId="0" borderId="0" xfId="35" applyNumberFormat="1" applyAlignment="1">
      <alignment vertical="center"/>
    </xf>
    <xf numFmtId="0" fontId="95" fillId="0" borderId="62" xfId="35" applyFont="1" applyBorder="1" applyAlignment="1">
      <alignment horizontal="distributed" vertical="center" wrapText="1" indent="6"/>
    </xf>
    <xf numFmtId="41" fontId="14" fillId="0" borderId="63" xfId="35" applyNumberFormat="1" applyFont="1" applyBorder="1" applyAlignment="1">
      <alignment horizontal="right" vertical="center"/>
    </xf>
    <xf numFmtId="0" fontId="95" fillId="0" borderId="64" xfId="35" applyFont="1" applyBorder="1" applyAlignment="1">
      <alignment horizontal="distributed" vertical="center" wrapText="1" indent="6"/>
    </xf>
    <xf numFmtId="41" fontId="14" fillId="0" borderId="54" xfId="35" applyNumberFormat="1" applyFont="1" applyBorder="1" applyAlignment="1">
      <alignment horizontal="right" vertical="center"/>
    </xf>
    <xf numFmtId="41" fontId="95" fillId="0" borderId="55" xfId="35" applyNumberFormat="1" applyFont="1" applyBorder="1" applyAlignment="1">
      <alignment horizontal="distributed" vertical="center" wrapText="1"/>
    </xf>
    <xf numFmtId="41" fontId="38" fillId="0" borderId="55" xfId="35" applyNumberFormat="1" applyBorder="1" applyAlignment="1">
      <alignment vertical="center"/>
    </xf>
    <xf numFmtId="0" fontId="95" fillId="0" borderId="0" xfId="35" quotePrefix="1" applyFont="1" applyAlignment="1">
      <alignment horizontal="left" vertical="top" wrapText="1"/>
    </xf>
    <xf numFmtId="0" fontId="100" fillId="0" borderId="82" xfId="35" applyFont="1" applyBorder="1" applyAlignment="1">
      <alignment horizontal="center"/>
    </xf>
    <xf numFmtId="0" fontId="38" fillId="0" borderId="86" xfId="35" applyBorder="1"/>
    <xf numFmtId="0" fontId="95" fillId="0" borderId="57" xfId="35" applyFont="1" applyBorder="1" applyAlignment="1">
      <alignment horizontal="distributed" vertical="center" wrapText="1" indent="2"/>
    </xf>
    <xf numFmtId="0" fontId="95" fillId="0" borderId="64" xfId="35" applyFont="1" applyBorder="1" applyAlignment="1">
      <alignment horizontal="distributed" vertical="center" wrapText="1" indent="2"/>
    </xf>
    <xf numFmtId="0" fontId="95" fillId="0" borderId="50" xfId="35" applyFont="1" applyBorder="1" applyAlignment="1">
      <alignment horizontal="distributed" vertical="center" wrapText="1" justifyLastLine="1"/>
    </xf>
    <xf numFmtId="0" fontId="95" fillId="0" borderId="94" xfId="35" applyFont="1" applyBorder="1" applyAlignment="1">
      <alignment horizontal="distributed" vertical="center" wrapText="1" justifyLastLine="1"/>
    </xf>
    <xf numFmtId="0" fontId="38" fillId="0" borderId="95" xfId="35" applyBorder="1" applyAlignment="1">
      <alignment horizontal="distributed" vertical="center" wrapText="1" justifyLastLine="1"/>
    </xf>
    <xf numFmtId="0" fontId="116" fillId="0" borderId="62" xfId="35" applyFont="1" applyBorder="1" applyAlignment="1">
      <alignment horizontal="distributed" vertical="center" wrapText="1" justifyLastLine="1"/>
    </xf>
    <xf numFmtId="43" fontId="95" fillId="0" borderId="63" xfId="35" applyNumberFormat="1" applyFont="1" applyBorder="1" applyAlignment="1">
      <alignment horizontal="distributed" vertical="center" wrapText="1" justifyLastLine="1"/>
    </xf>
    <xf numFmtId="43" fontId="95" fillId="0" borderId="0" xfId="35" applyNumberFormat="1" applyFont="1" applyAlignment="1">
      <alignment horizontal="distributed" vertical="center" wrapText="1" justifyLastLine="1"/>
    </xf>
    <xf numFmtId="43" fontId="38" fillId="0" borderId="0" xfId="35" applyNumberFormat="1" applyAlignment="1">
      <alignment horizontal="distributed" vertical="center" wrapText="1" justifyLastLine="1"/>
    </xf>
    <xf numFmtId="0" fontId="95" fillId="0" borderId="62" xfId="35" applyFont="1" applyBorder="1" applyAlignment="1">
      <alignment horizontal="distributed" vertical="center" wrapText="1" justifyLastLine="1"/>
    </xf>
    <xf numFmtId="43" fontId="14" fillId="0" borderId="63" xfId="35" applyNumberFormat="1" applyFont="1" applyBorder="1" applyAlignment="1">
      <alignment horizontal="right" vertical="center"/>
    </xf>
    <xf numFmtId="43" fontId="95" fillId="0" borderId="55" xfId="35" applyNumberFormat="1" applyFont="1" applyBorder="1" applyAlignment="1">
      <alignment horizontal="distributed" vertical="center" wrapText="1" justifyLastLine="1"/>
    </xf>
    <xf numFmtId="43" fontId="38" fillId="0" borderId="55" xfId="35" applyNumberFormat="1" applyBorder="1" applyAlignment="1">
      <alignment horizontal="distributed" vertical="center" wrapText="1" justifyLastLine="1"/>
    </xf>
    <xf numFmtId="0" fontId="11" fillId="0" borderId="0" xfId="2" applyAlignment="1" applyProtection="1">
      <alignment horizontal="center" wrapText="1"/>
    </xf>
    <xf numFmtId="0" fontId="123" fillId="0" borderId="96" xfId="35" applyFont="1" applyBorder="1" applyAlignment="1">
      <alignment horizontal="center" vertical="center" wrapText="1"/>
    </xf>
    <xf numFmtId="0" fontId="123" fillId="0" borderId="97" xfId="35" applyFont="1" applyBorder="1" applyAlignment="1">
      <alignment horizontal="center" vertical="center" wrapText="1"/>
    </xf>
    <xf numFmtId="0" fontId="38" fillId="0" borderId="98" xfId="35" applyBorder="1" applyAlignment="1">
      <alignment horizontal="center" vertical="center"/>
    </xf>
    <xf numFmtId="0" fontId="123" fillId="0" borderId="99" xfId="35" applyFont="1" applyBorder="1" applyAlignment="1">
      <alignment horizontal="center" vertical="center" wrapText="1"/>
    </xf>
    <xf numFmtId="0" fontId="38" fillId="0" borderId="100" xfId="35" applyBorder="1" applyAlignment="1">
      <alignment horizontal="center" vertical="center"/>
    </xf>
    <xf numFmtId="0" fontId="95" fillId="0" borderId="62" xfId="35" applyFont="1" applyBorder="1" applyAlignment="1">
      <alignment horizontal="left" vertical="center" wrapText="1" indent="1"/>
    </xf>
    <xf numFmtId="41" fontId="14" fillId="0" borderId="0" xfId="35" applyNumberFormat="1" applyFont="1" applyAlignment="1">
      <alignment horizontal="right" vertical="center"/>
    </xf>
    <xf numFmtId="41" fontId="38" fillId="0" borderId="0" xfId="35" applyNumberFormat="1" applyAlignment="1">
      <alignment horizontal="right" vertical="center"/>
    </xf>
    <xf numFmtId="41" fontId="14" fillId="0" borderId="55" xfId="35" applyNumberFormat="1" applyFont="1" applyBorder="1" applyAlignment="1">
      <alignment horizontal="right" vertical="center"/>
    </xf>
    <xf numFmtId="41" fontId="38" fillId="0" borderId="55" xfId="35" applyNumberFormat="1" applyBorder="1" applyAlignment="1">
      <alignment horizontal="right" vertical="center"/>
    </xf>
    <xf numFmtId="0" fontId="20" fillId="0" borderId="67" xfId="32" applyFont="1" applyBorder="1" applyAlignment="1" applyProtection="1">
      <alignment horizontal="center"/>
      <protection locked="0"/>
    </xf>
    <xf numFmtId="0" fontId="95" fillId="0" borderId="0" xfId="32" applyFont="1" applyProtection="1">
      <protection locked="0"/>
    </xf>
    <xf numFmtId="0" fontId="20" fillId="0" borderId="67" xfId="32" quotePrefix="1" applyFont="1" applyBorder="1" applyAlignment="1" applyProtection="1">
      <alignment horizontal="center" wrapText="1"/>
      <protection locked="0"/>
    </xf>
    <xf numFmtId="0" fontId="95" fillId="0" borderId="0" xfId="32" applyFont="1"/>
    <xf numFmtId="0" fontId="95" fillId="0" borderId="55" xfId="32" applyFont="1" applyBorder="1" applyProtection="1">
      <protection locked="0"/>
    </xf>
    <xf numFmtId="0" fontId="124" fillId="0" borderId="67" xfId="32" applyFont="1" applyBorder="1" applyAlignment="1" applyProtection="1">
      <alignment horizontal="center" wrapText="1"/>
      <protection locked="0"/>
    </xf>
    <xf numFmtId="0" fontId="125" fillId="0" borderId="56" xfId="32" quotePrefix="1" applyFont="1" applyBorder="1" applyAlignment="1" applyProtection="1">
      <alignment horizontal="center"/>
      <protection locked="0"/>
    </xf>
    <xf numFmtId="0" fontId="126" fillId="0" borderId="56" xfId="32" applyFont="1" applyBorder="1" applyAlignment="1" applyProtection="1">
      <alignment horizontal="center"/>
      <protection locked="0"/>
    </xf>
    <xf numFmtId="0" fontId="20" fillId="0" borderId="0" xfId="32" applyFont="1" applyAlignment="1" applyProtection="1">
      <alignment horizontal="left"/>
      <protection locked="0"/>
    </xf>
    <xf numFmtId="0" fontId="20" fillId="0" borderId="55" xfId="32" quotePrefix="1" applyFont="1" applyBorder="1" applyAlignment="1" applyProtection="1">
      <alignment horizontal="center"/>
      <protection locked="0"/>
    </xf>
    <xf numFmtId="0" fontId="14" fillId="0" borderId="55" xfId="32" applyBorder="1" applyAlignment="1" applyProtection="1">
      <alignment horizontal="center"/>
      <protection locked="0"/>
    </xf>
    <xf numFmtId="0" fontId="14" fillId="0" borderId="0" xfId="32" applyAlignment="1" applyProtection="1">
      <alignment horizontal="center"/>
      <protection locked="0"/>
    </xf>
    <xf numFmtId="0" fontId="127" fillId="0" borderId="0" xfId="32" applyFont="1" applyAlignment="1" applyProtection="1">
      <alignment horizontal="center"/>
      <protection locked="0"/>
    </xf>
    <xf numFmtId="0" fontId="20" fillId="0" borderId="0" xfId="32" applyFont="1" applyAlignment="1" applyProtection="1">
      <alignment horizontal="right"/>
      <protection locked="0"/>
    </xf>
    <xf numFmtId="0" fontId="20" fillId="0" borderId="101" xfId="32" applyFont="1" applyBorder="1" applyAlignment="1" applyProtection="1">
      <alignment horizontal="center" vertical="center"/>
      <protection locked="0"/>
    </xf>
    <xf numFmtId="0" fontId="20" fillId="0" borderId="89" xfId="32" applyFont="1" applyBorder="1" applyAlignment="1" applyProtection="1">
      <alignment horizontal="center" vertical="center"/>
      <protection locked="0"/>
    </xf>
    <xf numFmtId="0" fontId="14" fillId="0" borderId="4" xfId="32" applyBorder="1" applyAlignment="1" applyProtection="1">
      <alignment horizontal="center"/>
      <protection locked="0"/>
    </xf>
    <xf numFmtId="0" fontId="20" fillId="0" borderId="72" xfId="32" applyFont="1" applyBorder="1" applyAlignment="1" applyProtection="1">
      <alignment horizontal="center" vertical="center" wrapText="1"/>
      <protection locked="0"/>
    </xf>
    <xf numFmtId="0" fontId="14" fillId="0" borderId="72" xfId="32" applyBorder="1" applyAlignment="1" applyProtection="1">
      <alignment horizontal="center"/>
      <protection locked="0"/>
    </xf>
    <xf numFmtId="0" fontId="14" fillId="0" borderId="60" xfId="32" applyBorder="1" applyAlignment="1" applyProtection="1">
      <alignment horizontal="center"/>
      <protection locked="0"/>
    </xf>
    <xf numFmtId="0" fontId="20" fillId="0" borderId="64" xfId="32" applyFont="1" applyBorder="1" applyAlignment="1" applyProtection="1">
      <alignment horizontal="center" vertical="center"/>
      <protection locked="0"/>
    </xf>
    <xf numFmtId="0" fontId="20" fillId="0" borderId="90" xfId="32" applyFont="1" applyBorder="1" applyAlignment="1" applyProtection="1">
      <alignment horizontal="center" vertical="center"/>
      <protection locked="0"/>
    </xf>
    <xf numFmtId="0" fontId="20" fillId="0" borderId="70" xfId="32" applyFont="1" applyBorder="1" applyAlignment="1" applyProtection="1">
      <alignment horizontal="center" vertical="center"/>
      <protection locked="0"/>
    </xf>
    <xf numFmtId="0" fontId="22" fillId="0" borderId="70" xfId="32" applyFont="1" applyBorder="1" applyAlignment="1" applyProtection="1">
      <alignment horizontal="center" vertical="center" wrapText="1"/>
      <protection locked="0"/>
    </xf>
    <xf numFmtId="0" fontId="20" fillId="0" borderId="70" xfId="32" applyFont="1" applyBorder="1" applyAlignment="1" applyProtection="1">
      <alignment horizontal="center" vertical="center" wrapText="1"/>
      <protection locked="0"/>
    </xf>
    <xf numFmtId="0" fontId="20" fillId="0" borderId="69" xfId="32" applyFont="1" applyBorder="1" applyAlignment="1" applyProtection="1">
      <alignment horizontal="center" vertical="center" wrapText="1"/>
      <protection locked="0"/>
    </xf>
    <xf numFmtId="0" fontId="95" fillId="0" borderId="56" xfId="32" applyFont="1" applyBorder="1" applyAlignment="1" applyProtection="1">
      <alignment horizontal="left"/>
      <protection locked="0"/>
    </xf>
    <xf numFmtId="191" fontId="95" fillId="0" borderId="58" xfId="32" applyNumberFormat="1" applyFont="1" applyBorder="1" applyAlignment="1">
      <alignment horizontal="center" vertical="center"/>
    </xf>
    <xf numFmtId="191" fontId="95" fillId="0" borderId="56" xfId="32" applyNumberFormat="1" applyFont="1" applyBorder="1" applyAlignment="1">
      <alignment horizontal="center" vertical="center"/>
    </xf>
    <xf numFmtId="0" fontId="95" fillId="0" borderId="62" xfId="32" applyFont="1" applyBorder="1" applyAlignment="1" applyProtection="1">
      <alignment horizontal="left"/>
      <protection locked="0"/>
    </xf>
    <xf numFmtId="191" fontId="95" fillId="0" borderId="63" xfId="32" applyNumberFormat="1" applyFont="1" applyBorder="1" applyAlignment="1">
      <alignment horizontal="center" vertical="center"/>
    </xf>
    <xf numFmtId="191" fontId="95" fillId="0" borderId="0" xfId="32" applyNumberFormat="1" applyFont="1" applyAlignment="1">
      <alignment horizontal="center" vertical="center"/>
    </xf>
    <xf numFmtId="191" fontId="95" fillId="0" borderId="0" xfId="32" applyNumberFormat="1" applyFont="1" applyAlignment="1" applyProtection="1">
      <alignment horizontal="center" vertical="center"/>
      <protection locked="0"/>
    </xf>
    <xf numFmtId="0" fontId="95" fillId="40" borderId="0" xfId="32" applyFont="1" applyFill="1" applyProtection="1">
      <protection locked="0"/>
    </xf>
    <xf numFmtId="0" fontId="95" fillId="0" borderId="62" xfId="32" applyFont="1" applyBorder="1" applyAlignment="1" applyProtection="1">
      <alignment horizontal="left" wrapText="1"/>
      <protection locked="0"/>
    </xf>
    <xf numFmtId="0" fontId="95" fillId="0" borderId="64" xfId="32" applyFont="1" applyBorder="1" applyAlignment="1" applyProtection="1">
      <alignment horizontal="left"/>
      <protection locked="0"/>
    </xf>
    <xf numFmtId="191" fontId="95" fillId="0" borderId="54" xfId="32" applyNumberFormat="1" applyFont="1" applyBorder="1" applyAlignment="1">
      <alignment horizontal="center" vertical="center"/>
    </xf>
    <xf numFmtId="191" fontId="95" fillId="0" borderId="55" xfId="32" applyNumberFormat="1" applyFont="1" applyBorder="1" applyAlignment="1">
      <alignment horizontal="center" vertical="center"/>
    </xf>
    <xf numFmtId="191" fontId="95" fillId="0" borderId="55" xfId="32" applyNumberFormat="1" applyFont="1" applyBorder="1" applyAlignment="1" applyProtection="1">
      <alignment horizontal="center" vertical="center"/>
      <protection locked="0"/>
    </xf>
    <xf numFmtId="0" fontId="95" fillId="0" borderId="0" xfId="32" quotePrefix="1" applyFont="1" applyAlignment="1" applyProtection="1">
      <alignment horizontal="right"/>
      <protection locked="0"/>
    </xf>
    <xf numFmtId="0" fontId="14" fillId="0" borderId="0" xfId="32" applyAlignment="1">
      <alignment horizontal="right"/>
    </xf>
    <xf numFmtId="0" fontId="95" fillId="0" borderId="4" xfId="32" applyFont="1" applyBorder="1" applyAlignment="1">
      <alignment horizontal="distributed"/>
    </xf>
    <xf numFmtId="0" fontId="95" fillId="0" borderId="0" xfId="32" applyFont="1" applyAlignment="1">
      <alignment horizontal="distributed"/>
    </xf>
    <xf numFmtId="0" fontId="95" fillId="0" borderId="4" xfId="32" applyFont="1" applyBorder="1" applyAlignment="1">
      <alignment horizontal="center"/>
    </xf>
    <xf numFmtId="0" fontId="95" fillId="0" borderId="4" xfId="32" quotePrefix="1" applyFont="1" applyBorder="1" applyAlignment="1">
      <alignment horizontal="center"/>
    </xf>
    <xf numFmtId="0" fontId="95" fillId="0" borderId="7" xfId="32" applyFont="1" applyBorder="1" applyAlignment="1">
      <alignment horizontal="distributed"/>
    </xf>
    <xf numFmtId="0" fontId="95" fillId="0" borderId="15" xfId="32" applyFont="1" applyBorder="1"/>
    <xf numFmtId="0" fontId="95" fillId="0" borderId="11" xfId="32" applyFont="1" applyBorder="1"/>
    <xf numFmtId="0" fontId="14" fillId="0" borderId="11" xfId="32" applyBorder="1"/>
    <xf numFmtId="0" fontId="128" fillId="0" borderId="12" xfId="32" applyFont="1" applyBorder="1" applyAlignment="1">
      <alignment horizontal="centerContinuous" vertical="center"/>
    </xf>
    <xf numFmtId="0" fontId="128" fillId="0" borderId="0" xfId="32" applyFont="1" applyAlignment="1">
      <alignment horizontal="centerContinuous" vertical="center"/>
    </xf>
    <xf numFmtId="0" fontId="129" fillId="0" borderId="0" xfId="32" applyFont="1" applyAlignment="1">
      <alignment horizontal="centerContinuous" vertical="center"/>
    </xf>
    <xf numFmtId="0" fontId="129" fillId="0" borderId="0" xfId="32" applyFont="1"/>
    <xf numFmtId="0" fontId="79" fillId="0" borderId="55" xfId="32" applyFont="1" applyBorder="1" applyAlignment="1">
      <alignment horizontal="left"/>
    </xf>
    <xf numFmtId="0" fontId="14" fillId="0" borderId="55" xfId="32" applyBorder="1" applyAlignment="1">
      <alignment horizontal="centerContinuous"/>
    </xf>
    <xf numFmtId="0" fontId="14" fillId="0" borderId="0" xfId="32" applyAlignment="1">
      <alignment horizontal="centerContinuous"/>
    </xf>
    <xf numFmtId="0" fontId="79" fillId="0" borderId="55" xfId="32" applyFont="1" applyBorder="1" applyAlignment="1">
      <alignment horizontal="centerContinuous"/>
    </xf>
    <xf numFmtId="0" fontId="14" fillId="0" borderId="0" xfId="32" applyAlignment="1">
      <alignment horizontal="left"/>
    </xf>
    <xf numFmtId="0" fontId="95" fillId="0" borderId="55" xfId="131" applyFont="1" applyBorder="1" applyAlignment="1">
      <alignment horizontal="right"/>
    </xf>
    <xf numFmtId="0" fontId="95" fillId="0" borderId="56" xfId="32" applyFont="1" applyBorder="1" applyAlignment="1">
      <alignment horizontal="center" vertical="center" wrapText="1"/>
    </xf>
    <xf numFmtId="0" fontId="95" fillId="0" borderId="59" xfId="32" applyFont="1" applyBorder="1" applyAlignment="1">
      <alignment horizontal="center" vertical="center" wrapText="1"/>
    </xf>
    <xf numFmtId="0" fontId="95" fillId="0" borderId="60" xfId="32" applyFont="1" applyBorder="1" applyAlignment="1">
      <alignment horizontal="center" vertical="center"/>
    </xf>
    <xf numFmtId="0" fontId="95" fillId="0" borderId="61" xfId="32" applyFont="1" applyBorder="1" applyAlignment="1">
      <alignment horizontal="center" vertical="center"/>
    </xf>
    <xf numFmtId="0" fontId="95" fillId="0" borderId="88" xfId="32" applyFont="1" applyBorder="1" applyAlignment="1">
      <alignment horizontal="center" vertical="center"/>
    </xf>
    <xf numFmtId="0" fontId="95" fillId="0" borderId="68" xfId="32" applyFont="1" applyBorder="1" applyAlignment="1">
      <alignment horizontal="center" vertical="center" wrapText="1"/>
    </xf>
    <xf numFmtId="0" fontId="95" fillId="0" borderId="102" xfId="32" applyFont="1" applyBorder="1" applyAlignment="1">
      <alignment horizontal="center" vertical="center"/>
    </xf>
    <xf numFmtId="0" fontId="95" fillId="0" borderId="56" xfId="32" applyFont="1" applyBorder="1" applyAlignment="1">
      <alignment horizontal="center" vertical="center"/>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4" xfId="32" applyFont="1" applyBorder="1" applyAlignment="1">
      <alignment horizontal="centerContinuous" vertical="center"/>
    </xf>
    <xf numFmtId="0" fontId="95" fillId="0" borderId="8" xfId="32" applyFont="1" applyBorder="1" applyAlignment="1">
      <alignment horizontal="center" vertical="center"/>
    </xf>
    <xf numFmtId="0" fontId="95" fillId="0" borderId="9" xfId="32" applyFont="1" applyBorder="1" applyAlignment="1">
      <alignment horizontal="center" vertical="center"/>
    </xf>
    <xf numFmtId="0" fontId="95" fillId="0" borderId="10" xfId="32" applyFont="1" applyBorder="1" applyAlignment="1">
      <alignment horizontal="center" vertical="center"/>
    </xf>
    <xf numFmtId="0" fontId="95" fillId="0" borderId="15" xfId="32" applyFont="1" applyBorder="1" applyAlignment="1">
      <alignment horizontal="center" vertical="center" wrapText="1"/>
    </xf>
    <xf numFmtId="0" fontId="95" fillId="0" borderId="11" xfId="32" applyFont="1" applyBorder="1" applyAlignment="1">
      <alignment horizontal="center" vertical="center" wrapText="1"/>
    </xf>
    <xf numFmtId="0" fontId="95" fillId="0" borderId="16" xfId="32" applyFont="1" applyBorder="1" applyAlignment="1">
      <alignment horizontal="center" vertical="center" wrapText="1"/>
    </xf>
    <xf numFmtId="0" fontId="95" fillId="0" borderId="103" xfId="32" applyFont="1" applyBorder="1" applyAlignment="1">
      <alignment horizontal="center" vertical="center"/>
    </xf>
    <xf numFmtId="0" fontId="14" fillId="0" borderId="9" xfId="32" applyBorder="1" applyAlignment="1">
      <alignment horizontal="center" vertical="center"/>
    </xf>
    <xf numFmtId="0" fontId="14" fillId="0" borderId="10" xfId="32" applyBorder="1" applyAlignment="1">
      <alignment horizontal="center" vertical="center"/>
    </xf>
    <xf numFmtId="0" fontId="95" fillId="0" borderId="8" xfId="32" applyFont="1" applyBorder="1" applyAlignment="1">
      <alignment horizontal="center" vertical="center" wrapText="1"/>
    </xf>
    <xf numFmtId="0" fontId="14" fillId="0" borderId="9" xfId="32" applyBorder="1" applyAlignment="1">
      <alignment horizontal="center" vertical="center" wrapText="1"/>
    </xf>
    <xf numFmtId="0" fontId="14" fillId="0" borderId="10" xfId="32" applyBorder="1" applyAlignment="1">
      <alignment horizontal="center" vertical="center" wrapText="1"/>
    </xf>
    <xf numFmtId="0" fontId="132" fillId="0" borderId="8" xfId="32" applyFont="1" applyBorder="1" applyAlignment="1">
      <alignment horizontal="center" vertical="center" wrapText="1"/>
    </xf>
    <xf numFmtId="0" fontId="132" fillId="0" borderId="9"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65" xfId="32" applyFont="1" applyBorder="1" applyAlignment="1">
      <alignment horizontal="center" vertical="center" wrapText="1"/>
    </xf>
    <xf numFmtId="0" fontId="95" fillId="0" borderId="70" xfId="32" applyFont="1" applyBorder="1" applyAlignment="1">
      <alignment horizontal="center" vertical="center" wrapText="1"/>
    </xf>
    <xf numFmtId="0" fontId="95" fillId="0" borderId="70" xfId="32" applyFont="1" applyBorder="1" applyAlignment="1">
      <alignment horizontal="center" vertical="center"/>
    </xf>
    <xf numFmtId="0" fontId="95" fillId="0" borderId="79" xfId="32" applyFont="1" applyBorder="1" applyAlignment="1">
      <alignment horizontal="center" vertical="center" wrapText="1"/>
    </xf>
    <xf numFmtId="0" fontId="95" fillId="0" borderId="69" xfId="32" applyFont="1" applyBorder="1" applyAlignment="1">
      <alignment horizontal="center" vertical="center" wrapText="1"/>
    </xf>
    <xf numFmtId="0" fontId="95" fillId="0" borderId="104" xfId="32" applyFont="1" applyBorder="1" applyAlignment="1">
      <alignment horizontal="center" vertical="center"/>
    </xf>
    <xf numFmtId="0" fontId="132" fillId="0" borderId="79" xfId="32" applyFont="1" applyBorder="1" applyAlignment="1">
      <alignment horizontal="center" vertical="center"/>
    </xf>
    <xf numFmtId="0" fontId="132" fillId="0" borderId="79" xfId="32" applyFont="1" applyBorder="1" applyAlignment="1">
      <alignment horizontal="center" vertical="center" wrapText="1"/>
    </xf>
    <xf numFmtId="0" fontId="132" fillId="0" borderId="69" xfId="32" applyFont="1" applyBorder="1" applyAlignment="1">
      <alignment horizontal="center" vertical="center" wrapText="1"/>
    </xf>
    <xf numFmtId="0" fontId="79" fillId="0" borderId="14" xfId="32" quotePrefix="1" applyFont="1" applyBorder="1" applyAlignment="1">
      <alignment horizontal="center" vertical="center" wrapText="1"/>
    </xf>
    <xf numFmtId="0" fontId="79" fillId="0" borderId="4" xfId="32" applyFont="1" applyBorder="1" applyAlignment="1">
      <alignment horizontal="center" vertical="center"/>
    </xf>
    <xf numFmtId="0" fontId="14" fillId="0" borderId="4" xfId="32" applyBorder="1" applyAlignment="1">
      <alignment horizontal="center" vertical="center"/>
    </xf>
    <xf numFmtId="0" fontId="14" fillId="0" borderId="6" xfId="32" applyBorder="1" applyAlignment="1">
      <alignment horizontal="center" vertical="center"/>
    </xf>
    <xf numFmtId="0" fontId="14" fillId="0" borderId="105" xfId="32" applyBorder="1" applyAlignment="1">
      <alignment horizontal="center" vertical="center"/>
    </xf>
    <xf numFmtId="0" fontId="14" fillId="0" borderId="18" xfId="32" applyBorder="1" applyAlignment="1">
      <alignment horizontal="center" vertical="center"/>
    </xf>
    <xf numFmtId="0" fontId="14" fillId="0" borderId="17" xfId="32" applyBorder="1" applyAlignment="1">
      <alignment horizontal="center" vertical="center"/>
    </xf>
    <xf numFmtId="0" fontId="79" fillId="0" borderId="18" xfId="32" applyFont="1" applyBorder="1" applyAlignment="1">
      <alignment horizontal="center" vertical="center" wrapText="1"/>
    </xf>
    <xf numFmtId="0" fontId="95" fillId="0" borderId="11" xfId="32" applyFont="1" applyBorder="1" applyAlignment="1">
      <alignment horizontal="center" vertical="center"/>
    </xf>
    <xf numFmtId="0" fontId="79" fillId="0" borderId="11" xfId="32" applyFont="1" applyBorder="1" applyAlignment="1">
      <alignment horizontal="center" vertical="center"/>
    </xf>
    <xf numFmtId="0" fontId="79" fillId="0" borderId="65" xfId="32" applyFont="1" applyBorder="1" applyAlignment="1">
      <alignment horizontal="center" vertical="center" wrapText="1"/>
    </xf>
    <xf numFmtId="0" fontId="79" fillId="0" borderId="77" xfId="32" applyFont="1" applyBorder="1" applyAlignment="1">
      <alignment horizontal="center" vertical="center"/>
    </xf>
    <xf numFmtId="0" fontId="79" fillId="0" borderId="70" xfId="32" applyFont="1" applyBorder="1" applyAlignment="1">
      <alignment horizontal="center" vertical="center"/>
    </xf>
    <xf numFmtId="0" fontId="14" fillId="0" borderId="70" xfId="32" applyBorder="1" applyAlignment="1">
      <alignment horizontal="center" vertical="center"/>
    </xf>
    <xf numFmtId="0" fontId="14" fillId="0" borderId="91" xfId="32" applyBorder="1" applyAlignment="1">
      <alignment horizontal="center" vertical="center"/>
    </xf>
    <xf numFmtId="0" fontId="14" fillId="0" borderId="106" xfId="32" applyBorder="1" applyAlignment="1">
      <alignment horizontal="center" vertical="center"/>
    </xf>
    <xf numFmtId="0" fontId="14" fillId="0" borderId="65" xfId="32" applyBorder="1" applyAlignment="1">
      <alignment horizontal="center" vertical="center"/>
    </xf>
    <xf numFmtId="0" fontId="14" fillId="0" borderId="7" xfId="32" applyBorder="1" applyAlignment="1">
      <alignment horizontal="center" vertical="center"/>
    </xf>
    <xf numFmtId="0" fontId="14" fillId="0" borderId="66" xfId="32" applyBorder="1" applyAlignment="1">
      <alignment horizontal="center" vertical="center"/>
    </xf>
    <xf numFmtId="0" fontId="95" fillId="0" borderId="0" xfId="32" applyFont="1" applyAlignment="1">
      <alignment horizontal="left" vertical="center"/>
    </xf>
    <xf numFmtId="0" fontId="95" fillId="0" borderId="0" xfId="32" applyFont="1" applyAlignment="1">
      <alignment horizontal="left" vertical="center"/>
    </xf>
    <xf numFmtId="0" fontId="95" fillId="0" borderId="0" xfId="32" applyFont="1" applyAlignment="1">
      <alignment horizontal="center" vertical="center"/>
    </xf>
    <xf numFmtId="0" fontId="79" fillId="0" borderId="0" xfId="32" applyFont="1"/>
    <xf numFmtId="192" fontId="95" fillId="0" borderId="0" xfId="32" applyNumberFormat="1" applyFont="1" applyAlignment="1">
      <alignment horizontal="left" vertical="center"/>
    </xf>
    <xf numFmtId="0" fontId="14" fillId="0" borderId="0" xfId="32" applyAlignment="1">
      <alignment horizontal="left" vertical="center"/>
    </xf>
    <xf numFmtId="0" fontId="95" fillId="0" borderId="56" xfId="32" quotePrefix="1" applyFont="1" applyBorder="1" applyAlignment="1">
      <alignment horizontal="center"/>
    </xf>
    <xf numFmtId="0" fontId="95" fillId="0" borderId="56" xfId="32" applyFont="1" applyBorder="1" applyAlignment="1">
      <alignment horizontal="center"/>
    </xf>
    <xf numFmtId="0" fontId="14" fillId="0" borderId="0" xfId="32" applyAlignment="1">
      <alignment horizontal="center" vertical="center"/>
    </xf>
    <xf numFmtId="0" fontId="95" fillId="0" borderId="0" xfId="32" applyFont="1" applyAlignment="1">
      <alignment vertical="center"/>
    </xf>
    <xf numFmtId="0" fontId="95" fillId="0" borderId="0" xfId="32" applyFont="1" applyAlignment="1">
      <alignment horizontal="left"/>
    </xf>
    <xf numFmtId="0" fontId="95" fillId="0" borderId="0" xfId="32" applyFont="1" applyAlignment="1">
      <alignment horizontal="center"/>
    </xf>
    <xf numFmtId="0" fontId="95" fillId="0" borderId="0" xfId="32" applyFont="1" applyAlignment="1">
      <alignment wrapText="1"/>
    </xf>
    <xf numFmtId="0" fontId="95" fillId="0" borderId="0" xfId="32" applyFont="1" applyAlignment="1">
      <alignment vertical="center" wrapText="1"/>
    </xf>
    <xf numFmtId="0" fontId="14" fillId="0" borderId="0" xfId="32" applyAlignment="1">
      <alignment vertical="center" wrapText="1"/>
    </xf>
    <xf numFmtId="0" fontId="20" fillId="0" borderId="8" xfId="32" applyFont="1" applyBorder="1" applyAlignment="1" applyProtection="1">
      <alignment horizontal="center" vertical="center"/>
      <protection locked="0"/>
    </xf>
    <xf numFmtId="0" fontId="20" fillId="0" borderId="10" xfId="32" applyFont="1" applyBorder="1" applyAlignment="1" applyProtection="1">
      <alignment horizontal="center" vertical="center"/>
      <protection locked="0"/>
    </xf>
    <xf numFmtId="0" fontId="20" fillId="0" borderId="0" xfId="32" applyFont="1" applyProtection="1">
      <protection locked="0"/>
    </xf>
    <xf numFmtId="0" fontId="20" fillId="0" borderId="0" xfId="32" applyFont="1" applyAlignment="1" applyProtection="1">
      <alignment horizontal="center" vertical="center"/>
      <protection locked="0"/>
    </xf>
    <xf numFmtId="0" fontId="20" fillId="0" borderId="18" xfId="32" applyFont="1" applyBorder="1" applyAlignment="1" applyProtection="1">
      <alignment horizontal="center" vertical="center"/>
      <protection locked="0"/>
    </xf>
    <xf numFmtId="0" fontId="20" fillId="0" borderId="4" xfId="32" applyFont="1" applyBorder="1" applyAlignment="1" applyProtection="1">
      <alignment horizontal="center" vertical="center"/>
      <protection locked="0"/>
    </xf>
    <xf numFmtId="0" fontId="95" fillId="0" borderId="4" xfId="32" quotePrefix="1" applyFont="1" applyBorder="1" applyAlignment="1" applyProtection="1">
      <alignment horizontal="center"/>
      <protection locked="0"/>
    </xf>
    <xf numFmtId="0" fontId="99" fillId="0" borderId="4" xfId="32" applyFont="1" applyBorder="1" applyAlignment="1" applyProtection="1">
      <alignment horizontal="center"/>
      <protection locked="0"/>
    </xf>
    <xf numFmtId="0" fontId="20" fillId="0" borderId="11" xfId="32" applyFont="1" applyBorder="1" applyAlignment="1" applyProtection="1">
      <alignment horizontal="center" vertical="center"/>
      <protection locked="0"/>
    </xf>
    <xf numFmtId="0" fontId="20" fillId="0" borderId="16" xfId="32" applyFont="1" applyBorder="1" applyAlignment="1" applyProtection="1">
      <alignment horizontal="center" vertical="center"/>
      <protection locked="0"/>
    </xf>
    <xf numFmtId="49" fontId="86" fillId="0" borderId="4" xfId="32" applyNumberFormat="1" applyFont="1" applyBorder="1" applyAlignment="1" applyProtection="1">
      <alignment horizontal="center"/>
      <protection locked="0"/>
    </xf>
    <xf numFmtId="0" fontId="20" fillId="0" borderId="17" xfId="32" applyFont="1" applyBorder="1" applyProtection="1">
      <protection locked="0"/>
    </xf>
    <xf numFmtId="0" fontId="87" fillId="0" borderId="12" xfId="32" quotePrefix="1" applyFont="1" applyBorder="1" applyAlignment="1" applyProtection="1">
      <alignment horizontal="center" vertical="center"/>
      <protection locked="0"/>
    </xf>
    <xf numFmtId="0" fontId="87" fillId="0" borderId="12" xfId="32" applyFont="1" applyBorder="1" applyAlignment="1" applyProtection="1">
      <alignment horizontal="center" vertical="center"/>
      <protection locked="0"/>
    </xf>
    <xf numFmtId="0" fontId="87" fillId="0" borderId="0" xfId="32" applyFont="1" applyAlignment="1" applyProtection="1">
      <alignment vertical="center"/>
      <protection locked="0"/>
    </xf>
    <xf numFmtId="0" fontId="20" fillId="0" borderId="0" xfId="32" quotePrefix="1" applyFont="1" applyAlignment="1" applyProtection="1">
      <alignment horizontal="center" vertical="center"/>
      <protection locked="0"/>
    </xf>
    <xf numFmtId="0" fontId="20" fillId="0" borderId="0" xfId="32" applyFont="1" applyAlignment="1" applyProtection="1">
      <alignment horizontal="center" vertical="center"/>
      <protection locked="0"/>
    </xf>
    <xf numFmtId="0" fontId="20" fillId="0" borderId="0" xfId="32" applyFont="1" applyAlignment="1" applyProtection="1">
      <alignment vertical="center"/>
      <protection locked="0"/>
    </xf>
    <xf numFmtId="0" fontId="20" fillId="0" borderId="11" xfId="32" applyFont="1" applyBorder="1" applyAlignment="1" applyProtection="1">
      <alignment horizontal="right" vertical="center"/>
      <protection locked="0"/>
    </xf>
    <xf numFmtId="0" fontId="20" fillId="0" borderId="0" xfId="32" applyFont="1" applyAlignment="1" applyProtection="1">
      <alignment horizontal="right" vertical="center"/>
      <protection locked="0"/>
    </xf>
    <xf numFmtId="0" fontId="20" fillId="0" borderId="12" xfId="32" applyFont="1" applyBorder="1" applyAlignment="1" applyProtection="1">
      <alignment horizontal="center" vertical="center"/>
      <protection locked="0"/>
    </xf>
    <xf numFmtId="0" fontId="20" fillId="0" borderId="14" xfId="32" applyFont="1" applyBorder="1" applyAlignment="1" applyProtection="1">
      <alignment horizontal="center" vertical="center"/>
      <protection locked="0"/>
    </xf>
    <xf numFmtId="0" fontId="20" fillId="0" borderId="9" xfId="32" applyFont="1" applyBorder="1" applyAlignment="1" applyProtection="1">
      <alignment horizontal="center" vertical="center"/>
      <protection locked="0"/>
    </xf>
    <xf numFmtId="0" fontId="20" fillId="0" borderId="107" xfId="32" applyFont="1" applyBorder="1" applyAlignment="1" applyProtection="1">
      <alignment horizontal="center" vertical="center"/>
      <protection locked="0"/>
    </xf>
    <xf numFmtId="0" fontId="20" fillId="0" borderId="103" xfId="32" applyFont="1" applyBorder="1" applyAlignment="1" applyProtection="1">
      <alignment horizontal="center" vertical="center"/>
      <protection locked="0"/>
    </xf>
    <xf numFmtId="0" fontId="20" fillId="0" borderId="18" xfId="32" applyFont="1" applyBorder="1" applyAlignment="1" applyProtection="1">
      <alignment horizontal="center" vertical="center"/>
      <protection locked="0"/>
    </xf>
    <xf numFmtId="0" fontId="29" fillId="0" borderId="8" xfId="32" applyFont="1" applyBorder="1" applyAlignment="1" applyProtection="1">
      <alignment horizontal="center" vertical="center"/>
      <protection locked="0"/>
    </xf>
    <xf numFmtId="0" fontId="29" fillId="0" borderId="9" xfId="32" applyFont="1" applyBorder="1" applyAlignment="1" applyProtection="1">
      <alignment horizontal="center" vertical="center"/>
      <protection locked="0"/>
    </xf>
    <xf numFmtId="0" fontId="29" fillId="0" borderId="107" xfId="32" applyFont="1" applyBorder="1" applyAlignment="1" applyProtection="1">
      <alignment horizontal="center" vertical="center"/>
      <protection locked="0"/>
    </xf>
    <xf numFmtId="0" fontId="20" fillId="0" borderId="108" xfId="32" applyFont="1" applyBorder="1" applyAlignment="1" applyProtection="1">
      <alignment horizontal="center" vertical="center" wrapText="1"/>
      <protection locked="0"/>
    </xf>
    <xf numFmtId="0" fontId="134" fillId="0" borderId="13" xfId="32" applyFont="1" applyBorder="1" applyAlignment="1" applyProtection="1">
      <alignment horizontal="center" vertical="center" wrapText="1"/>
      <protection locked="0"/>
    </xf>
    <xf numFmtId="0" fontId="20" fillId="0" borderId="4" xfId="32" applyFont="1" applyBorder="1" applyAlignment="1" applyProtection="1">
      <alignment horizontal="center" vertical="center"/>
      <protection locked="0"/>
    </xf>
    <xf numFmtId="0" fontId="20" fillId="0" borderId="35" xfId="32" applyFont="1" applyBorder="1" applyAlignment="1" applyProtection="1">
      <alignment horizontal="center" vertical="center"/>
      <protection locked="0"/>
    </xf>
    <xf numFmtId="0" fontId="29" fillId="0" borderId="35" xfId="32" applyFont="1" applyBorder="1" applyAlignment="1" applyProtection="1">
      <alignment horizontal="center" vertical="center" wrapText="1"/>
      <protection locked="0"/>
    </xf>
    <xf numFmtId="0" fontId="20" fillId="0" borderId="35" xfId="32" applyFont="1" applyBorder="1" applyAlignment="1" applyProtection="1">
      <alignment horizontal="center" vertical="center" wrapText="1"/>
      <protection locked="0"/>
    </xf>
    <xf numFmtId="0" fontId="29" fillId="0" borderId="109" xfId="32" applyFont="1" applyBorder="1" applyAlignment="1" applyProtection="1">
      <alignment horizontal="center" vertical="center" wrapText="1"/>
      <protection locked="0"/>
    </xf>
    <xf numFmtId="0" fontId="20" fillId="0" borderId="110" xfId="32" applyFont="1" applyBorder="1" applyAlignment="1" applyProtection="1">
      <alignment horizontal="center" vertical="center" wrapText="1"/>
      <protection locked="0"/>
    </xf>
    <xf numFmtId="0" fontId="134" fillId="0" borderId="17" xfId="32" applyFont="1" applyBorder="1" applyAlignment="1" applyProtection="1">
      <alignment horizontal="center" vertical="center" wrapText="1"/>
      <protection locked="0"/>
    </xf>
    <xf numFmtId="0" fontId="20" fillId="0" borderId="11" xfId="32" applyFont="1" applyBorder="1" applyAlignment="1" applyProtection="1">
      <alignment horizontal="center" vertical="center"/>
      <protection locked="0"/>
    </xf>
    <xf numFmtId="0" fontId="20" fillId="0" borderId="16" xfId="32" applyFont="1" applyBorder="1" applyAlignment="1" applyProtection="1">
      <alignment horizontal="center" vertical="center"/>
      <protection locked="0"/>
    </xf>
    <xf numFmtId="0" fontId="20" fillId="0" borderId="7" xfId="32" applyFont="1" applyBorder="1" applyAlignment="1" applyProtection="1">
      <alignment horizontal="center" vertical="center"/>
      <protection locked="0"/>
    </xf>
    <xf numFmtId="0" fontId="29" fillId="0" borderId="7" xfId="32" applyFont="1" applyBorder="1" applyAlignment="1" applyProtection="1">
      <alignment horizontal="center" vertical="center" wrapText="1"/>
      <protection locked="0"/>
    </xf>
    <xf numFmtId="0" fontId="20" fillId="0" borderId="7" xfId="32" applyFont="1" applyBorder="1" applyAlignment="1" applyProtection="1">
      <alignment horizontal="center" vertical="center" wrapText="1"/>
      <protection locked="0"/>
    </xf>
    <xf numFmtId="0" fontId="29" fillId="0" borderId="111" xfId="32" applyFont="1" applyBorder="1" applyAlignment="1" applyProtection="1">
      <alignment horizontal="center" vertical="center" wrapText="1"/>
      <protection locked="0"/>
    </xf>
    <xf numFmtId="0" fontId="20" fillId="0" borderId="112" xfId="32" applyFont="1" applyBorder="1" applyAlignment="1" applyProtection="1">
      <alignment horizontal="center" vertical="center" wrapText="1"/>
      <protection locked="0"/>
    </xf>
    <xf numFmtId="0" fontId="134" fillId="0" borderId="15" xfId="32" applyFont="1" applyBorder="1" applyAlignment="1" applyProtection="1">
      <alignment horizontal="center" vertical="center" wrapText="1"/>
      <protection locked="0"/>
    </xf>
    <xf numFmtId="0" fontId="20" fillId="0" borderId="11" xfId="32" applyFont="1" applyBorder="1" applyAlignment="1" applyProtection="1">
      <alignment horizontal="center" vertical="center" wrapText="1"/>
      <protection locked="0"/>
    </xf>
    <xf numFmtId="0" fontId="20" fillId="0" borderId="16" xfId="32" applyFont="1" applyBorder="1" applyAlignment="1" applyProtection="1">
      <alignment horizontal="center" vertical="center" wrapText="1"/>
      <protection locked="0"/>
    </xf>
    <xf numFmtId="41" fontId="20" fillId="0" borderId="15" xfId="32" applyNumberFormat="1" applyFont="1" applyBorder="1" applyAlignment="1">
      <alignment horizontal="center" vertical="center"/>
    </xf>
    <xf numFmtId="41" fontId="20" fillId="0" borderId="7" xfId="32" applyNumberFormat="1" applyFont="1" applyBorder="1" applyAlignment="1" applyProtection="1">
      <alignment horizontal="center" vertical="center"/>
      <protection locked="0"/>
    </xf>
    <xf numFmtId="41" fontId="20" fillId="0" borderId="11" xfId="32" applyNumberFormat="1" applyFont="1" applyBorder="1" applyAlignment="1" applyProtection="1">
      <alignment horizontal="center" vertical="center"/>
      <protection locked="0"/>
    </xf>
    <xf numFmtId="41" fontId="20" fillId="0" borderId="15" xfId="32" applyNumberFormat="1" applyFont="1" applyBorder="1" applyAlignment="1" applyProtection="1">
      <alignment horizontal="center" vertical="center"/>
      <protection locked="0"/>
    </xf>
    <xf numFmtId="41" fontId="20" fillId="0" borderId="111" xfId="32" applyNumberFormat="1" applyFont="1" applyBorder="1" applyAlignment="1">
      <alignment horizontal="center" vertical="center"/>
    </xf>
    <xf numFmtId="41" fontId="95" fillId="0" borderId="15" xfId="32" applyNumberFormat="1" applyFont="1" applyBorder="1" applyAlignment="1">
      <alignment horizontal="center" vertical="center"/>
    </xf>
    <xf numFmtId="41" fontId="95" fillId="0" borderId="0" xfId="32" applyNumberFormat="1" applyFont="1" applyProtection="1">
      <protection locked="0"/>
    </xf>
    <xf numFmtId="0" fontId="14" fillId="0" borderId="0" xfId="32" applyAlignment="1">
      <alignment vertical="center"/>
    </xf>
    <xf numFmtId="0" fontId="134" fillId="0" borderId="12" xfId="32" applyFont="1" applyBorder="1" applyAlignment="1" applyProtection="1">
      <alignment horizontal="center" vertical="center" wrapText="1"/>
      <protection locked="0"/>
    </xf>
    <xf numFmtId="0" fontId="29" fillId="0" borderId="0" xfId="32" applyFont="1" applyAlignment="1" applyProtection="1">
      <alignment horizontal="center" vertical="center" wrapText="1"/>
      <protection locked="0"/>
    </xf>
    <xf numFmtId="0" fontId="29" fillId="0" borderId="11" xfId="32" applyFont="1" applyBorder="1" applyAlignment="1" applyProtection="1">
      <alignment horizontal="center" vertical="center" wrapText="1"/>
      <protection locked="0"/>
    </xf>
    <xf numFmtId="41" fontId="20" fillId="0" borderId="7" xfId="32" applyNumberFormat="1" applyFont="1" applyBorder="1" applyAlignment="1">
      <alignment horizontal="center" vertical="center"/>
    </xf>
    <xf numFmtId="41" fontId="25" fillId="0" borderId="113" xfId="32" applyNumberFormat="1" applyFont="1" applyBorder="1" applyAlignment="1">
      <alignment horizontal="center" vertical="center"/>
    </xf>
    <xf numFmtId="41" fontId="14" fillId="0" borderId="15" xfId="32" applyNumberFormat="1" applyBorder="1" applyAlignment="1">
      <alignment horizontal="center" vertical="center"/>
    </xf>
    <xf numFmtId="0" fontId="20" fillId="0" borderId="114" xfId="32" applyFont="1" applyBorder="1" applyAlignment="1" applyProtection="1">
      <alignment horizontal="center" vertical="center"/>
      <protection locked="0"/>
    </xf>
    <xf numFmtId="0" fontId="20" fillId="0" borderId="115" xfId="32" applyFont="1" applyBorder="1" applyAlignment="1" applyProtection="1">
      <alignment horizontal="center" vertical="center"/>
      <protection locked="0"/>
    </xf>
    <xf numFmtId="0" fontId="20" fillId="0" borderId="116" xfId="32" applyFont="1" applyBorder="1" applyAlignment="1" applyProtection="1">
      <alignment horizontal="center" vertical="center"/>
      <protection locked="0"/>
    </xf>
    <xf numFmtId="0" fontId="20" fillId="0" borderId="117" xfId="32" applyFont="1" applyBorder="1" applyAlignment="1" applyProtection="1">
      <alignment horizontal="center" vertical="center"/>
      <protection locked="0"/>
    </xf>
    <xf numFmtId="0" fontId="20" fillId="0" borderId="13" xfId="32" applyFont="1" applyBorder="1" applyAlignment="1" applyProtection="1">
      <alignment horizontal="center" vertical="center"/>
      <protection locked="0"/>
    </xf>
    <xf numFmtId="0" fontId="29" fillId="0" borderId="12" xfId="32" applyFont="1" applyBorder="1" applyAlignment="1" applyProtection="1">
      <alignment horizontal="center" vertical="center" wrapText="1"/>
      <protection locked="0"/>
    </xf>
    <xf numFmtId="0" fontId="29" fillId="0" borderId="118" xfId="32" applyFont="1" applyBorder="1" applyAlignment="1" applyProtection="1">
      <alignment horizontal="center" vertical="center" wrapText="1"/>
      <protection locked="0"/>
    </xf>
    <xf numFmtId="0" fontId="20" fillId="0" borderId="15" xfId="32" applyFont="1" applyBorder="1" applyAlignment="1" applyProtection="1">
      <alignment horizontal="center" vertical="center"/>
      <protection locked="0"/>
    </xf>
    <xf numFmtId="0" fontId="29" fillId="0" borderId="113" xfId="32" applyFont="1" applyBorder="1" applyAlignment="1" applyProtection="1">
      <alignment horizontal="center" vertical="center" wrapText="1"/>
      <protection locked="0"/>
    </xf>
    <xf numFmtId="41" fontId="20" fillId="0" borderId="15" xfId="32" applyNumberFormat="1" applyFont="1" applyBorder="1" applyAlignment="1" applyProtection="1">
      <alignment horizontal="center" vertical="center"/>
      <protection locked="0"/>
    </xf>
    <xf numFmtId="41" fontId="20" fillId="0" borderId="16" xfId="32" applyNumberFormat="1" applyFont="1" applyBorder="1" applyAlignment="1" applyProtection="1">
      <alignment horizontal="center" vertical="center"/>
      <protection locked="0"/>
    </xf>
    <xf numFmtId="41" fontId="20" fillId="0" borderId="113" xfId="32" applyNumberFormat="1" applyFont="1" applyBorder="1" applyAlignment="1" applyProtection="1">
      <alignment horizontal="center" vertical="center"/>
      <protection locked="0"/>
    </xf>
    <xf numFmtId="0" fontId="20" fillId="0" borderId="119" xfId="32" applyFont="1" applyBorder="1" applyAlignment="1" applyProtection="1">
      <alignment horizontal="center" vertical="center"/>
      <protection locked="0"/>
    </xf>
    <xf numFmtId="0" fontId="20" fillId="0" borderId="120" xfId="32" applyFont="1" applyBorder="1" applyAlignment="1" applyProtection="1">
      <alignment horizontal="center" vertical="center"/>
      <protection locked="0"/>
    </xf>
    <xf numFmtId="0" fontId="95" fillId="0" borderId="0" xfId="32" applyFont="1" applyAlignment="1" applyProtection="1">
      <alignment vertical="top"/>
      <protection locked="0"/>
    </xf>
    <xf numFmtId="0" fontId="95" fillId="0" borderId="0" xfId="32" applyFont="1" applyAlignment="1" applyProtection="1">
      <alignment horizontal="right" vertical="top"/>
      <protection locked="0"/>
    </xf>
    <xf numFmtId="0" fontId="95" fillId="0" borderId="0" xfId="32" applyFont="1" applyAlignment="1" applyProtection="1">
      <alignment vertical="center"/>
      <protection locked="0"/>
    </xf>
    <xf numFmtId="0" fontId="95" fillId="0" borderId="0" xfId="32" quotePrefix="1" applyFont="1" applyAlignment="1" applyProtection="1">
      <alignment horizontal="right" vertical="top"/>
      <protection locked="0"/>
    </xf>
  </cellXfs>
  <cellStyles count="132">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Normal" xfId="126" xr:uid="{00000000-0005-0000-0000-000012000000}"/>
    <cellStyle name="一般" xfId="0" builtinId="0"/>
    <cellStyle name="一般 10" xfId="32" xr:uid="{00000000-0005-0000-0000-000014000000}"/>
    <cellStyle name="一般 11" xfId="33" xr:uid="{00000000-0005-0000-0000-000015000000}"/>
    <cellStyle name="一般 12" xfId="106" xr:uid="{00000000-0005-0000-0000-000016000000}"/>
    <cellStyle name="一般 13" xfId="8" xr:uid="{00000000-0005-0000-0000-000017000000}"/>
    <cellStyle name="一般 13 2" xfId="125" xr:uid="{00000000-0005-0000-0000-000018000000}"/>
    <cellStyle name="一般 2" xfId="3" xr:uid="{00000000-0005-0000-0000-000019000000}"/>
    <cellStyle name="一般 2 2" xfId="34" xr:uid="{00000000-0005-0000-0000-00001A000000}"/>
    <cellStyle name="一般 2 3" xfId="35" xr:uid="{00000000-0005-0000-0000-00001B000000}"/>
    <cellStyle name="一般 2 4" xfId="107" xr:uid="{00000000-0005-0000-0000-00001C000000}"/>
    <cellStyle name="一般 2 5" xfId="9" xr:uid="{00000000-0005-0000-0000-00001D000000}"/>
    <cellStyle name="一般 3" xfId="4" xr:uid="{00000000-0005-0000-0000-00001E000000}"/>
    <cellStyle name="一般 3 2" xfId="36" xr:uid="{00000000-0005-0000-0000-00001F000000}"/>
    <cellStyle name="一般 4" xfId="5" xr:uid="{00000000-0005-0000-0000-000020000000}"/>
    <cellStyle name="一般 4 2" xfId="37" xr:uid="{00000000-0005-0000-0000-000021000000}"/>
    <cellStyle name="一般 4 3" xfId="105" xr:uid="{00000000-0005-0000-0000-000022000000}"/>
    <cellStyle name="一般 4 4" xfId="11" xr:uid="{00000000-0005-0000-0000-000023000000}"/>
    <cellStyle name="一般 4_108年都市計畫公共設施已取得面積" xfId="38" xr:uid="{00000000-0005-0000-0000-000024000000}"/>
    <cellStyle name="一般 5" xfId="7" xr:uid="{00000000-0005-0000-0000-000025000000}"/>
    <cellStyle name="一般 5 2" xfId="109" xr:uid="{00000000-0005-0000-0000-000026000000}"/>
    <cellStyle name="一般 5 3" xfId="12" xr:uid="{00000000-0005-0000-0000-000027000000}"/>
    <cellStyle name="一般 6" xfId="6" xr:uid="{00000000-0005-0000-0000-000028000000}"/>
    <cellStyle name="一般 6 2" xfId="39" xr:uid="{00000000-0005-0000-0000-000029000000}"/>
    <cellStyle name="一般 6 3" xfId="108" xr:uid="{00000000-0005-0000-0000-00002A000000}"/>
    <cellStyle name="一般 6 4" xfId="13" xr:uid="{00000000-0005-0000-0000-00002B000000}"/>
    <cellStyle name="一般 7" xfId="40" xr:uid="{00000000-0005-0000-0000-00002C000000}"/>
    <cellStyle name="一般 8" xfId="41" xr:uid="{00000000-0005-0000-0000-00002D000000}"/>
    <cellStyle name="一般 9" xfId="42" xr:uid="{00000000-0005-0000-0000-00002E000000}"/>
    <cellStyle name="一般_11320801" xfId="129" xr:uid="{1001E3D8-EEEA-4EAD-A531-9571E346911F}"/>
    <cellStyle name="一般_1836-01-21身心障礙者居家照顧服務成果(96增)" xfId="131" xr:uid="{AD4D0FE1-1D03-4990-8A35-5C9E778B430A}"/>
    <cellStyle name="一般_8508_1" xfId="130" xr:uid="{86399A17-C74E-499C-92DB-349F5C5ABF98}"/>
    <cellStyle name="一般_Sheet1" xfId="1" xr:uid="{00000000-0005-0000-0000-00002F000000}"/>
    <cellStyle name="一般_垃圾水肥修正案" xfId="128" xr:uid="{35F37388-E0A1-423B-A53E-E7CC8840266E}"/>
    <cellStyle name="千分位" xfId="127" builtinId="3"/>
    <cellStyle name="千分位 2" xfId="43" xr:uid="{00000000-0005-0000-0000-000030000000}"/>
    <cellStyle name="千分位 2 2" xfId="44" xr:uid="{00000000-0005-0000-0000-000031000000}"/>
    <cellStyle name="千分位 2 2 2" xfId="45" xr:uid="{00000000-0005-0000-0000-000032000000}"/>
    <cellStyle name="千分位 3" xfId="46" xr:uid="{00000000-0005-0000-0000-000033000000}"/>
    <cellStyle name="千分位 3 2" xfId="47" xr:uid="{00000000-0005-0000-0000-000034000000}"/>
    <cellStyle name="千分位 4" xfId="48" xr:uid="{00000000-0005-0000-0000-000035000000}"/>
    <cellStyle name="千分位 5" xfId="49" xr:uid="{00000000-0005-0000-0000-000036000000}"/>
    <cellStyle name="千分位 6" xfId="50" xr:uid="{00000000-0005-0000-0000-000037000000}"/>
    <cellStyle name="中等 2" xfId="51" xr:uid="{00000000-0005-0000-0000-000038000000}"/>
    <cellStyle name="合計 2" xfId="52" xr:uid="{00000000-0005-0000-0000-000039000000}"/>
    <cellStyle name="合計 2 2" xfId="114" xr:uid="{00000000-0005-0000-0000-00003A000000}"/>
    <cellStyle name="合計 2 2 2" xfId="120" xr:uid="{00000000-0005-0000-0000-00003B000000}"/>
    <cellStyle name="合計 2 3" xfId="113" xr:uid="{00000000-0005-0000-0000-00003C000000}"/>
    <cellStyle name="好 2" xfId="53" xr:uid="{00000000-0005-0000-0000-00003D000000}"/>
    <cellStyle name="好_108年都市計畫公共設施已取得面積" xfId="54" xr:uid="{00000000-0005-0000-0000-00003E000000}"/>
    <cellStyle name="好_108年都市計畫公共設施已取得面積_1" xfId="55" xr:uid="{00000000-0005-0000-0000-00003F000000}"/>
    <cellStyle name="好_1821-05-04照顧中低收入戶概況" xfId="56" xr:uid="{00000000-0005-0000-0000-000040000000}"/>
    <cellStyle name="好_1821-05-05中低收入戶數及人數按年齡別分" xfId="57" xr:uid="{00000000-0005-0000-0000-000041000000}"/>
    <cellStyle name="好_1836-01-13身心障礙者社區支持服務成果" xfId="58" xr:uid="{00000000-0005-0000-0000-000042000000}"/>
    <cellStyle name="好_1840-01-01-2推行社區發展工作概況(修正版)1010605" xfId="59" xr:uid="{00000000-0005-0000-0000-000043000000}"/>
    <cellStyle name="好_2922-01-03內政部直轄工商自由職業團體數及異動數" xfId="60" xr:uid="{00000000-0005-0000-0000-000044000000}"/>
    <cellStyle name="好_2922-01-04全國性社會團體數及異動數" xfId="61" xr:uid="{00000000-0005-0000-0000-000045000000}"/>
    <cellStyle name="好_Book2" xfId="62" xr:uid="{00000000-0005-0000-0000-000046000000}"/>
    <cellStyle name="好_一級身障" xfId="63" xr:uid="{00000000-0005-0000-0000-000047000000}"/>
    <cellStyle name="好_一級報表程式1020508" xfId="64" xr:uid="{00000000-0005-0000-0000-000048000000}"/>
    <cellStyle name="好_一級報表程式1020703" xfId="65" xr:uid="{00000000-0005-0000-0000-000049000000}"/>
    <cellStyle name="好_本部報表程式" xfId="66" xr:uid="{00000000-0005-0000-0000-00004A000000}"/>
    <cellStyle name="百分比 2" xfId="67" xr:uid="{00000000-0005-0000-0000-00004B000000}"/>
    <cellStyle name="計算方式 2" xfId="68" xr:uid="{00000000-0005-0000-0000-00004C000000}"/>
    <cellStyle name="計算方式 2 2" xfId="115" xr:uid="{00000000-0005-0000-0000-00004D000000}"/>
    <cellStyle name="計算方式 2 2 2" xfId="121" xr:uid="{00000000-0005-0000-0000-00004E000000}"/>
    <cellStyle name="計算方式 2 3" xfId="112" xr:uid="{00000000-0005-0000-0000-00004F000000}"/>
    <cellStyle name="貨幣 2" xfId="69" xr:uid="{00000000-0005-0000-0000-000050000000}"/>
    <cellStyle name="貨幣 2 2" xfId="70" xr:uid="{00000000-0005-0000-0000-000051000000}"/>
    <cellStyle name="貨幣[0]_85fya初" xfId="71" xr:uid="{00000000-0005-0000-0000-000052000000}"/>
    <cellStyle name="連結的儲存格 2" xfId="72" xr:uid="{00000000-0005-0000-0000-000053000000}"/>
    <cellStyle name="備註 2" xfId="73" xr:uid="{00000000-0005-0000-0000-000054000000}"/>
    <cellStyle name="備註 2 2" xfId="116" xr:uid="{00000000-0005-0000-0000-000055000000}"/>
    <cellStyle name="備註 2 2 2" xfId="122" xr:uid="{00000000-0005-0000-0000-000056000000}"/>
    <cellStyle name="備註 2 3" xfId="111" xr:uid="{00000000-0005-0000-0000-000057000000}"/>
    <cellStyle name="超連結" xfId="2" builtinId="8"/>
    <cellStyle name="超連結 2" xfId="10" xr:uid="{00000000-0005-0000-0000-000059000000}"/>
    <cellStyle name="超連結 3" xfId="74"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6561916-7DB2-4D8D-B399-A72CB4976BCB}"/>
            </a:ext>
          </a:extLst>
        </xdr:cNvPr>
        <xdr:cNvSpPr txBox="1">
          <a:spLocks noChangeArrowheads="1"/>
        </xdr:cNvSpPr>
      </xdr:nvSpPr>
      <xdr:spPr bwMode="auto">
        <a:xfrm>
          <a:off x="297180" y="2143125"/>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055A0E8-766A-48EC-AB11-C0747DC4313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68D2BB-079A-4D57-9183-8C664E54AE30}"/>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550959F-5BA2-4061-AD81-0F3ABC2FD29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1DBDF0B3-64F1-4D0A-B7B3-9ED60CEFFF7E}"/>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860915</xdr:colOff>
      <xdr:row>5</xdr:row>
      <xdr:rowOff>275653</xdr:rowOff>
    </xdr:to>
    <xdr:sp macro="" textlink="">
      <xdr:nvSpPr>
        <xdr:cNvPr id="6" name="報表類別">
          <a:extLst>
            <a:ext uri="{FF2B5EF4-FFF2-40B4-BE49-F238E27FC236}">
              <a16:creationId xmlns:a16="http://schemas.microsoft.com/office/drawing/2014/main" id="{430811E9-943E-46C0-A4CC-7959C8D6AD35}"/>
            </a:ext>
          </a:extLst>
        </xdr:cNvPr>
        <xdr:cNvSpPr>
          <a:spLocks noChangeArrowheads="1"/>
        </xdr:cNvSpPr>
      </xdr:nvSpPr>
      <xdr:spPr bwMode="auto">
        <a:xfrm>
          <a:off x="8888447" y="1157759"/>
          <a:ext cx="267856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B7FDB49-FAD0-4983-AEE8-28419ABB1C47}"/>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71C4FF23-8F32-48F0-A8C8-ED0B25392E91}"/>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3ACB8D7-BA16-4A51-AF4F-D86930C03504}"/>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DAEC2A6E-5525-49D7-9C3A-63DD5507FA82}"/>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8B9DA27-5DC2-453D-8286-C01C86E9E8FF}"/>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C0EA889-670A-4574-8684-44516EF2443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B833937-4981-4F5A-B8E2-2A86C717C450}"/>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6049E3-27EA-469C-9408-9B6EAB2C16E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6</xdr:col>
      <xdr:colOff>880425</xdr:colOff>
      <xdr:row>5</xdr:row>
      <xdr:rowOff>270368</xdr:rowOff>
    </xdr:to>
    <xdr:sp macro="" textlink="">
      <xdr:nvSpPr>
        <xdr:cNvPr id="6" name="報表類別">
          <a:extLst>
            <a:ext uri="{FF2B5EF4-FFF2-40B4-BE49-F238E27FC236}">
              <a16:creationId xmlns:a16="http://schemas.microsoft.com/office/drawing/2014/main" id="{26E71F2C-D1DF-495F-9878-12D9DD6D12B5}"/>
            </a:ext>
          </a:extLst>
        </xdr:cNvPr>
        <xdr:cNvSpPr>
          <a:spLocks noChangeArrowheads="1"/>
        </xdr:cNvSpPr>
      </xdr:nvSpPr>
      <xdr:spPr bwMode="auto">
        <a:xfrm>
          <a:off x="7533187" y="1146959"/>
          <a:ext cx="2634113"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EF1129B6-902A-42B0-8862-C2F9C464C5EA}"/>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6BCD9667-1136-44C5-971A-854339B89CA9}"/>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A40B831-FCD3-4FD8-8862-9A591C03D85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C56F42DE-2A1A-4A1A-BD9C-A1FBA57298A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21981B06-48E1-414C-8E1B-4ECB2912E6AC}"/>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09CA915-279F-4B61-811B-2B77A38BF93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7C0C880-98D7-4446-B4D1-4F6F3ADAF35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D5577708-6C95-4A31-B050-B3CA1A87941A}"/>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22CB974-423C-4897-AFC1-94FD01BED8B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AECD9DCE-4463-4FE1-B60E-D15ABFBAAC28}"/>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A262D62B-285A-4D8E-B3FB-C17CFC2B629D}"/>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5842F09-8D84-4BC9-A78C-03D3FB5EE4A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A324791F-A028-453D-A168-086D6BE87EDC}"/>
            </a:ext>
          </a:extLst>
        </xdr:cNvPr>
        <xdr:cNvSpPr>
          <a:spLocks noChangeArrowheads="1"/>
        </xdr:cNvSpPr>
      </xdr:nvSpPr>
      <xdr:spPr bwMode="auto">
        <a:xfrm>
          <a:off x="8894989" y="1143000"/>
          <a:ext cx="2682587"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26D03118-D388-4354-888A-139FD5600FA6}"/>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748D70CE-57AC-4038-BFA5-F1EB64F09D5E}"/>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3FF5CC1C-BFBD-4FC5-8FDE-EA7800F28170}"/>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0D739E73-36A1-4E48-AD89-7ADCCD76D1A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5A699612-4693-487C-B6BE-47240AED776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D27C1D17-2784-42A3-B205-457B0D7E785D}"/>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CF36F352-C856-414F-838C-A299F0EF1902}"/>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061F1BE8-D990-4877-A33B-95D98E0499C8}"/>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DADE10F4-85A0-4721-8E3B-9782D7855EE5}"/>
            </a:ext>
          </a:extLst>
        </xdr:cNvPr>
        <xdr:cNvSpPr>
          <a:spLocks noChangeArrowheads="1"/>
        </xdr:cNvSpPr>
      </xdr:nvSpPr>
      <xdr:spPr bwMode="auto">
        <a:xfrm>
          <a:off x="98636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2DA2C6F-DB67-4218-8C7F-093CCCEA48D8}"/>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62C7AC7-EA3C-4A95-83BF-8DE69C0945FD}"/>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544E9A01-96D1-44E5-B3F6-121658DE33CF}"/>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A8797AA0-9F58-4869-90D4-94A7E877D45E}"/>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84F55266-181E-4AC4-81F2-682912934A93}"/>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529948A0-A9B6-40F7-B1B3-3C171510869A}"/>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13B308FD-29F6-463E-83C9-8388301CC87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233D5D8D-38CB-4054-86A8-1886875568B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1EA04DBD-0F85-443C-8A22-E6D50EEA161A}"/>
            </a:ext>
          </a:extLst>
        </xdr:cNvPr>
        <xdr:cNvSpPr>
          <a:spLocks noChangeArrowheads="1"/>
        </xdr:cNvSpPr>
      </xdr:nvSpPr>
      <xdr:spPr bwMode="auto">
        <a:xfrm>
          <a:off x="8867775" y="1156607"/>
          <a:ext cx="2682587"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88E5583-6069-45F1-9C04-8E4001317D5F}"/>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46E974F-ADA5-419D-93BA-996B8B45F6A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512D28EE-A3B4-4ED4-B808-C368727C4E68}"/>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D46844A-9740-41E3-B549-ACE275041AA4}"/>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4AEE7214-00EF-4189-ADB3-AE183BA878E9}"/>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D7D0B2AB-900D-4C4C-8F02-E894E647914E}"/>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FD5C4726-83F1-4C1D-BA67-C3E72224A492}"/>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D01DF89-8C44-4DAE-BD79-6440CE461A9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9B1D4796-B442-429B-91A1-CBD1BE4D98BF}"/>
            </a:ext>
          </a:extLst>
        </xdr:cNvPr>
        <xdr:cNvSpPr>
          <a:spLocks noChangeArrowheads="1"/>
        </xdr:cNvSpPr>
      </xdr:nvSpPr>
      <xdr:spPr bwMode="auto">
        <a:xfrm>
          <a:off x="11503025" y="1174750"/>
          <a:ext cx="6600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63D68B0-B028-4547-8579-94830513F21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725FD4D-90BA-4644-89F4-AFDD085B1AC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2718A99-3A6E-47B2-BDB2-6E732A0B1A47}"/>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D7F0D104-712C-4E75-83BE-35C96F182E0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E07ACF3-7621-4FC9-BB7B-7C5E4E49B3E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EFAC00DD-31BE-4508-B3A7-F550CBF75E5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ACE67549-B3F2-47DD-A988-C2E7E3652CDA}"/>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468AE1D-382F-4381-B6B0-C2962C5C3DE0}"/>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CDAF95E4-09F5-4D05-A235-B4A4F54E64EE}"/>
            </a:ext>
          </a:extLst>
        </xdr:cNvPr>
        <xdr:cNvSpPr>
          <a:spLocks noChangeArrowheads="1"/>
        </xdr:cNvSpPr>
      </xdr:nvSpPr>
      <xdr:spPr bwMode="auto">
        <a:xfrm>
          <a:off x="12149818" y="1143000"/>
          <a:ext cx="75277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37434;&#35424;\&#32113;&#35336;\114&#32113;&#35336;\&#33274;&#26481;&#32291;&#40575;&#37326;&#37129;&#20844;&#25152;%20&#38928;&#21578;&#32113;&#35336;&#36039;&#26009;&#30332;%20&#24067;%20&#26178;&#38291;&#34920;(114&#24180;11&#26376;&#20844;&#21578;).xlsx" TargetMode="External"/><Relationship Id="rId1" Type="http://schemas.openxmlformats.org/officeDocument/2006/relationships/externalLinkPath" Target="/Users/User/Desktop/&#37434;&#35424;/&#32113;&#35336;/114&#32113;&#35336;/&#33274;&#26481;&#32291;&#40575;&#37326;&#37129;&#20844;&#25152;%20&#38928;&#21578;&#32113;&#35336;&#36039;&#26009;&#30332;%20&#24067;%20&#26178;&#38291;&#34920;(114&#24180;11&#26376;&#20844;&#21578;).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1" Type="http://schemas.openxmlformats.org/officeDocument/2006/relationships/externalLinkPath" Target="/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量(114年1月起)"/>
      <sheetName val="一般垃圾及廚餘清理狀況"/>
      <sheetName val="一般垃圾及廚餘清理狀況(114年1月起)"/>
      <sheetName val="垃圾處理場(廠)數(114年新增)"/>
      <sheetName val="環保人員概況(114年上半年起)"/>
      <sheetName val="垃圾回收清除車輛數(114年新增)"/>
      <sheetName val="路外停車位概況"/>
      <sheetName val="路邊停車位概況"/>
      <sheetName val="停車位概況-區內路外身心障礙者專用停車位"/>
      <sheetName val="停車位概況-區外路外身心障礙者專用停車位"/>
      <sheetName val="停車位概況－身心障礙專用停車位"/>
      <sheetName val="路外停車位概況-電動汽車充電專用停車位"/>
      <sheetName val="停車位概況-區外路外電動車專用停車位"/>
      <sheetName val="路邊停車位概況-電動汽車充電專用停車位"/>
      <sheetName val="孕婦及育有六歲以下兒童者停車位概況編製說明"/>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森林被害報告"/>
      <sheetName val="11312公庫收支"/>
      <sheetName val="11401公庫收支"/>
      <sheetName val="11402公庫收支"/>
      <sheetName val="11403公庫收支"/>
      <sheetName val="11404公庫收支"/>
      <sheetName val="11405公庫收支"/>
      <sheetName val="11406公庫收支"/>
      <sheetName val="11407公庫收支"/>
      <sheetName val="11408公庫收支"/>
      <sheetName val="11409公庫收支"/>
      <sheetName val="11410公庫收支"/>
      <sheetName val="11411公庫收支"/>
      <sheetName val="11312資源回收"/>
      <sheetName val="11401資源回收"/>
      <sheetName val="11402資源回收"/>
      <sheetName val="11403資源回收"/>
      <sheetName val="11404資源回收"/>
      <sheetName val="11405資源回收"/>
      <sheetName val="11406資源回收"/>
      <sheetName val="11407資源回收"/>
      <sheetName val="11408資源回收"/>
      <sheetName val="11409資源回收"/>
      <sheetName val="11410資源回收"/>
      <sheetName val="11411資源回收"/>
      <sheetName val="11312垃圾廚餘"/>
      <sheetName val="11401垃圾廚餘"/>
      <sheetName val="11402垃圾廚餘"/>
      <sheetName val="11403垃圾廚餘"/>
      <sheetName val="11404垃圾廚餘"/>
      <sheetName val="11405垃圾廚餘"/>
      <sheetName val="11406垃圾廚餘"/>
      <sheetName val="11407垃圾廚餘"/>
      <sheetName val="11408垃圾廚餘"/>
      <sheetName val="11409垃圾廚餘"/>
      <sheetName val="11410垃圾廚餘"/>
      <sheetName val="11411垃圾廚餘"/>
      <sheetName val="113-4季-停車位-區內路外 "/>
      <sheetName val="113-4季-停車位-區外路外 "/>
      <sheetName val="113-4季-停車位-路邊停車位 "/>
      <sheetName val="113-4季-停車位-區內路外身心障礙者專用停車位"/>
      <sheetName val="113-4季-區外路外身心障礙者專用停車位"/>
      <sheetName val="113-4季-路邊身心障礙者專用停車位"/>
      <sheetName val="113-4季-區內路外電動車專用停車位"/>
      <sheetName val="113-4季-區外路外電動車專用停車位"/>
      <sheetName val="113-4季-路邊電動車專用停車位"/>
      <sheetName val="114-1季-路外停車位概況"/>
      <sheetName val="114-2季-路外停車位概況 "/>
      <sheetName val="114-3季-路外停車位概況 "/>
      <sheetName val="114-1季-路邊停車位概況"/>
      <sheetName val="114-2季-路邊停車位概況 "/>
      <sheetName val="114-3季-路邊停車位概況"/>
      <sheetName val="114-1季-路外停車位概況-身心障礙者專用停車位"/>
      <sheetName val="114-2季-路外停車位概況-身心障礙者專用停車位"/>
      <sheetName val="114-3季-路外停車位概況-身心障礙者專用停車位"/>
      <sheetName val="114-1季-停車位概況-路邊停車位概況-身心障礙者專用停車位"/>
      <sheetName val="114-2季-停車位概況-路邊停車位概況-身心障礙者專用停車位"/>
      <sheetName val="114-3季-停車位概況-路邊停車位概況-身心障礙者專用停車位"/>
      <sheetName val="114-1季-路外停車位概況-電動汽車充電專用停車位"/>
      <sheetName val="114-2季-路外停車位概況-電動汽車充電專用停車位"/>
      <sheetName val="114-3季-路外停車位概況-電動汽車充電專用停車位"/>
      <sheetName val="114-1季-路邊停車位概況-電動汽車充電專用停車位"/>
      <sheetName val="114-2季-路邊停車位概況-電動汽車充電專用停車位 "/>
      <sheetName val="114-3季-路邊停車位概況-電動汽車充電專用停車位 "/>
      <sheetName val="114-1季-孕婦及育有六歲以下兒童者停車位概況"/>
      <sheetName val="114-2季-孕婦及育有六歲以下兒童者停車位概況 "/>
      <sheetName val="114-3季-孕婦及育有六歲以下兒童者停車位概況"/>
      <sheetName val="113-4季-獨居老人"/>
      <sheetName val="114-1季-獨居老人"/>
      <sheetName val="114-2季-獨居老人"/>
      <sheetName val="114-3季-獨居老人"/>
      <sheetName val="113下半年環保人員概況"/>
      <sheetName val="114上半年環保人員概況"/>
      <sheetName val="113下半年垃圾回收車輛"/>
      <sheetName val="114上半年垃圾回收清除車輛數"/>
      <sheetName val="114上半年垃圾處理場(廠)數"/>
      <sheetName val="113環境保護決算"/>
      <sheetName val="113調解業務"/>
      <sheetName val="113調解組織"/>
      <sheetName val="113調解方式"/>
      <sheetName val="113都市計畫公共設施用地已取得面積"/>
      <sheetName val="113都市計畫公共設施用地已闢建面積"/>
      <sheetName val="113農耕土地"/>
      <sheetName val="113治山防災"/>
      <sheetName val="113天然災害"/>
      <sheetName val="113農路改善"/>
      <sheetName val="113已開闢道路橋樑車道"/>
      <sheetName val="113都市計畫區內公共工程實施數量"/>
      <sheetName val="113公共造產"/>
      <sheetName val="113公墓設施概況"/>
      <sheetName val="113骨灰存放設施概況"/>
      <sheetName val="113殯葬管理業務概況"/>
      <sheetName val="113殯儀館設施概況"/>
      <sheetName val="113火化場設施概況"/>
      <sheetName val="113鹿野鄉宗教財團法人概況"/>
      <sheetName val="113寺廟登記概況"/>
      <sheetName val="113教會(堂)概況"/>
      <sheetName val="113宗教團體興辦公益慈善及社會教化"/>
      <sheetName val="113推行社區發展工作概況"/>
      <sheetName val="114環保預算概況"/>
      <sheetName val="113漁業從業人數"/>
      <sheetName val="113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0.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84"/>
  <sheetViews>
    <sheetView tabSelected="1" zoomScale="80" zoomScaleNormal="80" workbookViewId="0">
      <pane xSplit="2" ySplit="10" topLeftCell="C11" activePane="bottomRight" state="frozen"/>
      <selection pane="topRight" activeCell="C1" sqref="C1"/>
      <selection pane="bottomLeft" activeCell="A11" sqref="A11"/>
      <selection pane="bottomRight" activeCell="H65" sqref="H65"/>
    </sheetView>
  </sheetViews>
  <sheetFormatPr defaultColWidth="8.75" defaultRowHeight="15.75"/>
  <cols>
    <col min="1" max="1" width="6.75" style="85" customWidth="1"/>
    <col min="2" max="2" width="39" style="40" customWidth="1"/>
    <col min="3" max="3" width="7.5" style="40" customWidth="1"/>
    <col min="4" max="15" width="14.625" style="40" customWidth="1"/>
    <col min="16" max="16" width="23.5" style="40" customWidth="1"/>
    <col min="17" max="17" width="16.625" style="40" customWidth="1"/>
    <col min="18" max="19" width="9.5" style="40" customWidth="1"/>
    <col min="20" max="16384" width="8.75" style="40"/>
  </cols>
  <sheetData>
    <row r="1" spans="1:17" ht="21">
      <c r="A1" s="166" t="s">
        <v>946</v>
      </c>
      <c r="B1" s="167"/>
      <c r="C1" s="167"/>
      <c r="D1" s="167"/>
      <c r="E1" s="167"/>
      <c r="F1" s="167"/>
      <c r="G1" s="167"/>
      <c r="H1" s="167"/>
      <c r="I1" s="167"/>
      <c r="J1" s="167"/>
      <c r="K1" s="167"/>
      <c r="L1" s="167"/>
      <c r="M1" s="167"/>
      <c r="N1" s="167"/>
      <c r="O1" s="167"/>
      <c r="P1" s="168"/>
      <c r="Q1" s="39"/>
    </row>
    <row r="2" spans="1:17" ht="19.5">
      <c r="A2" s="169" t="s">
        <v>945</v>
      </c>
      <c r="B2" s="170"/>
      <c r="C2" s="170"/>
      <c r="D2" s="170"/>
      <c r="E2" s="170"/>
      <c r="F2" s="170"/>
      <c r="G2" s="170"/>
      <c r="H2" s="170"/>
      <c r="I2" s="170"/>
      <c r="J2" s="170"/>
      <c r="K2" s="170"/>
      <c r="L2" s="170"/>
      <c r="M2" s="170"/>
      <c r="N2" s="170"/>
      <c r="O2" s="170"/>
      <c r="P2" s="171"/>
      <c r="Q2" s="41"/>
    </row>
    <row r="3" spans="1:17" ht="15.6" customHeight="1">
      <c r="A3" s="183" t="s">
        <v>947</v>
      </c>
      <c r="B3" s="184"/>
      <c r="C3" s="185"/>
      <c r="D3" s="185"/>
      <c r="E3" s="42"/>
      <c r="F3" s="42"/>
      <c r="G3" s="42"/>
      <c r="H3" s="42"/>
      <c r="I3" s="42"/>
      <c r="J3" s="42"/>
      <c r="K3" s="42"/>
      <c r="L3" s="42"/>
      <c r="M3" s="42"/>
      <c r="N3" s="42"/>
      <c r="O3" s="42"/>
      <c r="P3" s="43"/>
    </row>
    <row r="4" spans="1:17" ht="15.6" customHeight="1">
      <c r="A4" s="159" t="s">
        <v>948</v>
      </c>
      <c r="B4" s="160"/>
      <c r="C4" s="161"/>
      <c r="D4" s="161"/>
      <c r="E4" s="44"/>
      <c r="F4" s="87"/>
      <c r="G4" s="87"/>
      <c r="H4" s="87"/>
      <c r="I4" s="87"/>
      <c r="J4" s="87"/>
      <c r="K4" s="87"/>
      <c r="L4" s="87"/>
      <c r="M4" s="87"/>
      <c r="N4" s="87"/>
      <c r="O4" s="87"/>
      <c r="P4" s="45"/>
    </row>
    <row r="5" spans="1:17">
      <c r="A5" s="159" t="s">
        <v>949</v>
      </c>
      <c r="B5" s="160"/>
      <c r="C5" s="161"/>
      <c r="D5" s="161"/>
      <c r="E5" s="44"/>
      <c r="F5" s="87"/>
      <c r="G5" s="87"/>
      <c r="H5" s="87"/>
      <c r="I5" s="87"/>
      <c r="J5" s="87"/>
      <c r="K5" s="87"/>
      <c r="L5" s="87"/>
      <c r="M5" s="87"/>
      <c r="N5" s="87"/>
      <c r="O5" s="87"/>
      <c r="P5" s="45"/>
    </row>
    <row r="6" spans="1:17">
      <c r="A6" s="159" t="s">
        <v>950</v>
      </c>
      <c r="B6" s="160"/>
      <c r="C6" s="161"/>
      <c r="D6" s="161"/>
      <c r="E6" s="87"/>
      <c r="F6" s="87"/>
      <c r="G6" s="87"/>
      <c r="H6" s="86"/>
      <c r="I6" s="86"/>
      <c r="J6" s="86"/>
      <c r="K6" s="86"/>
      <c r="L6" s="86"/>
      <c r="M6" s="264" t="s">
        <v>1181</v>
      </c>
      <c r="N6" s="172"/>
      <c r="O6" s="172"/>
      <c r="P6" s="173"/>
    </row>
    <row r="7" spans="1:17">
      <c r="A7" s="98" t="s">
        <v>951</v>
      </c>
      <c r="B7" s="99"/>
      <c r="C7" s="100"/>
      <c r="D7" s="100"/>
      <c r="E7" s="46"/>
      <c r="F7" s="47"/>
      <c r="G7" s="47"/>
      <c r="H7" s="48"/>
      <c r="I7" s="48"/>
      <c r="J7" s="48"/>
      <c r="K7" s="48"/>
      <c r="L7" s="48"/>
      <c r="M7" s="265" t="s">
        <v>1182</v>
      </c>
      <c r="N7" s="174"/>
      <c r="O7" s="174"/>
      <c r="P7" s="175"/>
    </row>
    <row r="8" spans="1:17">
      <c r="A8" s="49"/>
      <c r="B8" s="50"/>
      <c r="C8" s="50"/>
      <c r="D8" s="50"/>
      <c r="E8" s="50"/>
      <c r="F8" s="50"/>
      <c r="G8" s="50"/>
      <c r="H8" s="50"/>
      <c r="I8" s="50"/>
      <c r="J8" s="50"/>
      <c r="K8" s="50"/>
      <c r="L8" s="50"/>
      <c r="M8" s="50"/>
      <c r="N8" s="50"/>
      <c r="O8" s="50"/>
      <c r="P8" s="51"/>
    </row>
    <row r="9" spans="1:17" ht="22.15" customHeight="1">
      <c r="A9" s="162" t="s">
        <v>547</v>
      </c>
      <c r="B9" s="179" t="s">
        <v>548</v>
      </c>
      <c r="C9" s="179" t="s">
        <v>549</v>
      </c>
      <c r="D9" s="180" t="s">
        <v>550</v>
      </c>
      <c r="E9" s="181"/>
      <c r="F9" s="181"/>
      <c r="G9" s="181"/>
      <c r="H9" s="181"/>
      <c r="I9" s="181"/>
      <c r="J9" s="181"/>
      <c r="K9" s="181"/>
      <c r="L9" s="181"/>
      <c r="M9" s="181"/>
      <c r="N9" s="181"/>
      <c r="O9" s="182"/>
      <c r="P9" s="52" t="s">
        <v>551</v>
      </c>
    </row>
    <row r="10" spans="1:17" ht="22.15" customHeight="1">
      <c r="A10" s="162"/>
      <c r="B10" s="179"/>
      <c r="C10" s="179"/>
      <c r="D10" s="53" t="s">
        <v>932</v>
      </c>
      <c r="E10" s="53" t="s">
        <v>933</v>
      </c>
      <c r="F10" s="53" t="s">
        <v>934</v>
      </c>
      <c r="G10" s="53" t="s">
        <v>935</v>
      </c>
      <c r="H10" s="53" t="s">
        <v>936</v>
      </c>
      <c r="I10" s="53" t="s">
        <v>937</v>
      </c>
      <c r="J10" s="53" t="s">
        <v>938</v>
      </c>
      <c r="K10" s="53" t="s">
        <v>939</v>
      </c>
      <c r="L10" s="53" t="s">
        <v>940</v>
      </c>
      <c r="M10" s="53" t="s">
        <v>941</v>
      </c>
      <c r="N10" s="53" t="s">
        <v>942</v>
      </c>
      <c r="O10" s="53" t="s">
        <v>943</v>
      </c>
      <c r="P10" s="54"/>
    </row>
    <row r="11" spans="1:17" ht="31.5" customHeight="1">
      <c r="A11" s="133" t="s">
        <v>552</v>
      </c>
      <c r="B11" s="176" t="s">
        <v>826</v>
      </c>
      <c r="C11" s="119" t="s">
        <v>553</v>
      </c>
      <c r="D11" s="55">
        <v>45683</v>
      </c>
      <c r="E11" s="55">
        <v>45698</v>
      </c>
      <c r="F11" s="55">
        <v>45726</v>
      </c>
      <c r="G11" s="55">
        <v>45757</v>
      </c>
      <c r="H11" s="55">
        <v>45788</v>
      </c>
      <c r="I11" s="55">
        <v>45818</v>
      </c>
      <c r="J11" s="55">
        <v>45848</v>
      </c>
      <c r="K11" s="55">
        <v>45879</v>
      </c>
      <c r="L11" s="55">
        <v>45910</v>
      </c>
      <c r="M11" s="55">
        <v>45942</v>
      </c>
      <c r="N11" s="55">
        <v>45971</v>
      </c>
      <c r="O11" s="55">
        <v>46001</v>
      </c>
      <c r="P11" s="90"/>
    </row>
    <row r="12" spans="1:17" ht="20.100000000000001" customHeight="1">
      <c r="A12" s="134"/>
      <c r="B12" s="177"/>
      <c r="C12" s="120"/>
      <c r="D12" s="62">
        <v>0.70833333333333337</v>
      </c>
      <c r="E12" s="62">
        <v>0.70833333333333337</v>
      </c>
      <c r="F12" s="62">
        <v>0.70833333333333337</v>
      </c>
      <c r="G12" s="62">
        <v>0.70833333333333337</v>
      </c>
      <c r="H12" s="62">
        <v>0.70833333333333337</v>
      </c>
      <c r="I12" s="62">
        <v>0.70833333333333337</v>
      </c>
      <c r="J12" s="62">
        <v>0.70833333333333337</v>
      </c>
      <c r="K12" s="62">
        <v>0.70833333333333337</v>
      </c>
      <c r="L12" s="62">
        <v>0.70833333333333337</v>
      </c>
      <c r="M12" s="62">
        <v>0.70833333333333337</v>
      </c>
      <c r="N12" s="62">
        <v>0.70833333333333337</v>
      </c>
      <c r="O12" s="62">
        <v>0.70833333333333337</v>
      </c>
      <c r="P12" s="90"/>
    </row>
    <row r="13" spans="1:17" ht="31.5" customHeight="1">
      <c r="A13" s="135"/>
      <c r="B13" s="178"/>
      <c r="C13" s="121"/>
      <c r="D13" s="266" t="s">
        <v>1046</v>
      </c>
      <c r="E13" s="63" t="s">
        <v>1047</v>
      </c>
      <c r="F13" s="63" t="s">
        <v>1048</v>
      </c>
      <c r="G13" s="63" t="s">
        <v>1049</v>
      </c>
      <c r="H13" s="63" t="s">
        <v>1050</v>
      </c>
      <c r="I13" s="63" t="s">
        <v>1051</v>
      </c>
      <c r="J13" s="63" t="s">
        <v>1052</v>
      </c>
      <c r="K13" s="63" t="s">
        <v>1053</v>
      </c>
      <c r="L13" s="63" t="s">
        <v>1054</v>
      </c>
      <c r="M13" s="63" t="s">
        <v>1055</v>
      </c>
      <c r="N13" s="63" t="s">
        <v>1056</v>
      </c>
      <c r="O13" s="63" t="s">
        <v>1057</v>
      </c>
      <c r="P13" s="91"/>
    </row>
    <row r="14" spans="1:17" ht="20.100000000000001" customHeight="1">
      <c r="A14" s="133" t="s">
        <v>823</v>
      </c>
      <c r="B14" s="186" t="s">
        <v>816</v>
      </c>
      <c r="C14" s="119" t="s">
        <v>553</v>
      </c>
      <c r="D14" s="55">
        <v>46042</v>
      </c>
      <c r="E14" s="55">
        <v>46076</v>
      </c>
      <c r="F14" s="55">
        <v>46101</v>
      </c>
      <c r="G14" s="55">
        <v>46132</v>
      </c>
      <c r="H14" s="55">
        <v>46162</v>
      </c>
      <c r="I14" s="55">
        <v>46195</v>
      </c>
      <c r="J14" s="55">
        <v>46223</v>
      </c>
      <c r="K14" s="55">
        <v>46254</v>
      </c>
      <c r="L14" s="55">
        <v>46286</v>
      </c>
      <c r="M14" s="55">
        <v>46315</v>
      </c>
      <c r="N14" s="55">
        <v>46346</v>
      </c>
      <c r="O14" s="55">
        <v>46377</v>
      </c>
      <c r="P14" s="113"/>
    </row>
    <row r="15" spans="1:17" ht="20.100000000000001" customHeight="1">
      <c r="A15" s="134"/>
      <c r="B15" s="187"/>
      <c r="C15" s="120"/>
      <c r="D15" s="56">
        <v>0.70833333333333337</v>
      </c>
      <c r="E15" s="57">
        <v>0.70833333333333337</v>
      </c>
      <c r="F15" s="57">
        <v>0.70833333333333337</v>
      </c>
      <c r="G15" s="56">
        <v>0.70833333333333337</v>
      </c>
      <c r="H15" s="57">
        <v>0.70833333333333337</v>
      </c>
      <c r="I15" s="57">
        <v>0.70833333333333337</v>
      </c>
      <c r="J15" s="57">
        <v>0.70833333333333337</v>
      </c>
      <c r="K15" s="57">
        <v>0.70833333333333337</v>
      </c>
      <c r="L15" s="57">
        <v>0.70833333333333337</v>
      </c>
      <c r="M15" s="57">
        <v>0.70833333333333337</v>
      </c>
      <c r="N15" s="57">
        <v>0.70833333333333337</v>
      </c>
      <c r="O15" s="57">
        <v>0.70833333333333337</v>
      </c>
      <c r="P15" s="114"/>
    </row>
    <row r="16" spans="1:17" ht="20.100000000000001" customHeight="1">
      <c r="A16" s="135"/>
      <c r="B16" s="188"/>
      <c r="C16" s="121"/>
      <c r="D16" s="266" t="s">
        <v>1226</v>
      </c>
      <c r="E16" s="58" t="s">
        <v>903</v>
      </c>
      <c r="F16" s="58" t="s">
        <v>904</v>
      </c>
      <c r="G16" s="58" t="s">
        <v>905</v>
      </c>
      <c r="H16" s="58" t="s">
        <v>906</v>
      </c>
      <c r="I16" s="58" t="s">
        <v>907</v>
      </c>
      <c r="J16" s="58" t="s">
        <v>908</v>
      </c>
      <c r="K16" s="58" t="s">
        <v>909</v>
      </c>
      <c r="L16" s="58" t="s">
        <v>910</v>
      </c>
      <c r="M16" s="58" t="s">
        <v>911</v>
      </c>
      <c r="N16" s="58" t="s">
        <v>912</v>
      </c>
      <c r="O16" s="58" t="s">
        <v>913</v>
      </c>
      <c r="P16" s="115"/>
    </row>
    <row r="17" spans="1:16" ht="20.100000000000001" customHeight="1">
      <c r="A17" s="133" t="s">
        <v>823</v>
      </c>
      <c r="B17" s="89"/>
      <c r="C17" s="119" t="s">
        <v>553</v>
      </c>
      <c r="D17" s="59">
        <v>45677</v>
      </c>
      <c r="E17" s="59">
        <v>45711</v>
      </c>
      <c r="F17" s="59">
        <v>45736</v>
      </c>
      <c r="G17" s="59">
        <v>45767</v>
      </c>
      <c r="H17" s="59">
        <v>45797</v>
      </c>
      <c r="I17" s="59">
        <v>45830</v>
      </c>
      <c r="J17" s="59">
        <v>45858</v>
      </c>
      <c r="K17" s="59">
        <v>45889</v>
      </c>
      <c r="L17" s="59">
        <v>45921</v>
      </c>
      <c r="M17" s="59">
        <v>45950</v>
      </c>
      <c r="N17" s="59">
        <v>45981</v>
      </c>
      <c r="O17" s="59">
        <v>46012</v>
      </c>
      <c r="P17" s="113"/>
    </row>
    <row r="18" spans="1:16" ht="20.100000000000001" customHeight="1">
      <c r="A18" s="134"/>
      <c r="B18" s="95" t="s">
        <v>914</v>
      </c>
      <c r="C18" s="120"/>
      <c r="D18" s="57">
        <v>0.70833333333333337</v>
      </c>
      <c r="E18" s="57">
        <v>0.70833333333333337</v>
      </c>
      <c r="F18" s="57">
        <v>0.70833333333333337</v>
      </c>
      <c r="G18" s="57">
        <v>0.70833333333333337</v>
      </c>
      <c r="H18" s="57">
        <v>0.70833333333333337</v>
      </c>
      <c r="I18" s="57">
        <v>0.70833333333333337</v>
      </c>
      <c r="J18" s="57">
        <v>0.70833333333333337</v>
      </c>
      <c r="K18" s="57">
        <v>0.70833333333333337</v>
      </c>
      <c r="L18" s="57">
        <v>0.70833333333333337</v>
      </c>
      <c r="M18" s="57">
        <v>0.70833333333333337</v>
      </c>
      <c r="N18" s="57">
        <v>0.70833333333333337</v>
      </c>
      <c r="O18" s="57">
        <v>0.70833333333333337</v>
      </c>
      <c r="P18" s="114"/>
    </row>
    <row r="19" spans="1:16" ht="20.100000000000001" customHeight="1">
      <c r="A19" s="135"/>
      <c r="B19" s="88"/>
      <c r="C19" s="121"/>
      <c r="D19" s="266" t="s">
        <v>1265</v>
      </c>
      <c r="E19" s="58" t="s">
        <v>565</v>
      </c>
      <c r="F19" s="58" t="s">
        <v>563</v>
      </c>
      <c r="G19" s="58" t="s">
        <v>564</v>
      </c>
      <c r="H19" s="58" t="s">
        <v>554</v>
      </c>
      <c r="I19" s="58" t="s">
        <v>555</v>
      </c>
      <c r="J19" s="58" t="s">
        <v>556</v>
      </c>
      <c r="K19" s="58" t="s">
        <v>557</v>
      </c>
      <c r="L19" s="58" t="s">
        <v>558</v>
      </c>
      <c r="M19" s="58" t="s">
        <v>559</v>
      </c>
      <c r="N19" s="58" t="s">
        <v>560</v>
      </c>
      <c r="O19" s="58" t="s">
        <v>561</v>
      </c>
      <c r="P19" s="115"/>
    </row>
    <row r="20" spans="1:16" ht="20.100000000000001" customHeight="1">
      <c r="A20" s="133" t="s">
        <v>566</v>
      </c>
      <c r="B20" s="163" t="s">
        <v>825</v>
      </c>
      <c r="C20" s="119" t="s">
        <v>553</v>
      </c>
      <c r="D20" s="55">
        <v>46037</v>
      </c>
      <c r="E20" s="55"/>
      <c r="F20" s="55"/>
      <c r="G20" s="55">
        <v>46127</v>
      </c>
      <c r="H20" s="55"/>
      <c r="I20" s="55"/>
      <c r="J20" s="55">
        <v>46218</v>
      </c>
      <c r="K20" s="55"/>
      <c r="L20" s="55"/>
      <c r="M20" s="55">
        <v>46310</v>
      </c>
      <c r="N20" s="55"/>
      <c r="O20" s="55"/>
      <c r="P20" s="113"/>
    </row>
    <row r="21" spans="1:16" ht="20.100000000000001" customHeight="1">
      <c r="A21" s="134"/>
      <c r="B21" s="164"/>
      <c r="C21" s="120"/>
      <c r="D21" s="62">
        <v>0.70833333333333337</v>
      </c>
      <c r="E21" s="62"/>
      <c r="F21" s="62"/>
      <c r="G21" s="62">
        <v>0.70833333333333337</v>
      </c>
      <c r="H21" s="62"/>
      <c r="I21" s="62"/>
      <c r="J21" s="62">
        <v>0.70833333333333337</v>
      </c>
      <c r="K21" s="62"/>
      <c r="L21" s="62"/>
      <c r="M21" s="62">
        <v>0.70833333333333337</v>
      </c>
      <c r="N21" s="62"/>
      <c r="O21" s="62"/>
      <c r="P21" s="114"/>
    </row>
    <row r="22" spans="1:16" ht="20.100000000000001" customHeight="1">
      <c r="A22" s="135"/>
      <c r="B22" s="165"/>
      <c r="C22" s="121"/>
      <c r="D22" s="266" t="s">
        <v>1335</v>
      </c>
      <c r="E22" s="63"/>
      <c r="F22" s="63"/>
      <c r="G22" s="63" t="s">
        <v>915</v>
      </c>
      <c r="H22" s="63"/>
      <c r="I22" s="63"/>
      <c r="J22" s="63" t="s">
        <v>916</v>
      </c>
      <c r="K22" s="63"/>
      <c r="L22" s="63"/>
      <c r="M22" s="63" t="s">
        <v>917</v>
      </c>
      <c r="N22" s="64"/>
      <c r="O22" s="64"/>
      <c r="P22" s="115"/>
    </row>
    <row r="23" spans="1:16" ht="20.100000000000001" customHeight="1">
      <c r="A23" s="133" t="s">
        <v>566</v>
      </c>
      <c r="B23" s="116" t="s">
        <v>817</v>
      </c>
      <c r="C23" s="119" t="s">
        <v>553</v>
      </c>
      <c r="D23" s="55">
        <v>46037</v>
      </c>
      <c r="E23" s="55"/>
      <c r="F23" s="55"/>
      <c r="G23" s="55">
        <v>46127</v>
      </c>
      <c r="H23" s="55"/>
      <c r="I23" s="55"/>
      <c r="J23" s="55">
        <v>46218</v>
      </c>
      <c r="K23" s="55"/>
      <c r="L23" s="55"/>
      <c r="M23" s="55">
        <v>46310</v>
      </c>
      <c r="N23" s="55"/>
      <c r="O23" s="55"/>
      <c r="P23" s="113"/>
    </row>
    <row r="24" spans="1:16" ht="20.100000000000001" customHeight="1">
      <c r="A24" s="134"/>
      <c r="B24" s="117"/>
      <c r="C24" s="120"/>
      <c r="D24" s="62">
        <v>0.70833333333333337</v>
      </c>
      <c r="E24" s="62"/>
      <c r="F24" s="62"/>
      <c r="G24" s="62">
        <v>0.70833333333333337</v>
      </c>
      <c r="H24" s="62"/>
      <c r="I24" s="62"/>
      <c r="J24" s="62">
        <v>0.70833333333333337</v>
      </c>
      <c r="K24" s="62"/>
      <c r="L24" s="62"/>
      <c r="M24" s="62">
        <v>0.70833333333333337</v>
      </c>
      <c r="N24" s="62"/>
      <c r="O24" s="62"/>
      <c r="P24" s="114"/>
    </row>
    <row r="25" spans="1:16" ht="20.100000000000001" customHeight="1">
      <c r="A25" s="135"/>
      <c r="B25" s="118"/>
      <c r="C25" s="121"/>
      <c r="D25" s="266" t="s">
        <v>1335</v>
      </c>
      <c r="E25" s="63"/>
      <c r="F25" s="63"/>
      <c r="G25" s="63" t="s">
        <v>915</v>
      </c>
      <c r="H25" s="63"/>
      <c r="I25" s="63"/>
      <c r="J25" s="63" t="s">
        <v>916</v>
      </c>
      <c r="K25" s="63"/>
      <c r="L25" s="63"/>
      <c r="M25" s="63" t="s">
        <v>917</v>
      </c>
      <c r="N25" s="64"/>
      <c r="O25" s="64"/>
      <c r="P25" s="115"/>
    </row>
    <row r="26" spans="1:16" ht="20.100000000000001" customHeight="1">
      <c r="A26" s="133" t="s">
        <v>566</v>
      </c>
      <c r="B26" s="122" t="s">
        <v>820</v>
      </c>
      <c r="C26" s="119" t="s">
        <v>553</v>
      </c>
      <c r="D26" s="55">
        <v>46037</v>
      </c>
      <c r="E26" s="55"/>
      <c r="F26" s="55"/>
      <c r="G26" s="55">
        <v>46127</v>
      </c>
      <c r="H26" s="55"/>
      <c r="I26" s="55"/>
      <c r="J26" s="55">
        <v>46218</v>
      </c>
      <c r="K26" s="55"/>
      <c r="L26" s="55"/>
      <c r="M26" s="55">
        <v>46310</v>
      </c>
      <c r="N26" s="55"/>
      <c r="O26" s="55"/>
      <c r="P26" s="113"/>
    </row>
    <row r="27" spans="1:16" ht="20.100000000000001" customHeight="1">
      <c r="A27" s="134"/>
      <c r="B27" s="117"/>
      <c r="C27" s="120"/>
      <c r="D27" s="62">
        <v>0.70833333333333337</v>
      </c>
      <c r="E27" s="62"/>
      <c r="F27" s="62"/>
      <c r="G27" s="62">
        <v>0.70833333333333337</v>
      </c>
      <c r="H27" s="62"/>
      <c r="I27" s="62"/>
      <c r="J27" s="62">
        <v>0.70833333333333337</v>
      </c>
      <c r="K27" s="62"/>
      <c r="L27" s="62"/>
      <c r="M27" s="62">
        <v>0.70833333333333337</v>
      </c>
      <c r="N27" s="62"/>
      <c r="O27" s="62"/>
      <c r="P27" s="114"/>
    </row>
    <row r="28" spans="1:16" ht="20.100000000000001" customHeight="1">
      <c r="A28" s="135"/>
      <c r="B28" s="118"/>
      <c r="C28" s="121"/>
      <c r="D28" s="266" t="s">
        <v>1335</v>
      </c>
      <c r="E28" s="63"/>
      <c r="F28" s="63"/>
      <c r="G28" s="63" t="s">
        <v>915</v>
      </c>
      <c r="H28" s="63"/>
      <c r="I28" s="63"/>
      <c r="J28" s="63" t="s">
        <v>916</v>
      </c>
      <c r="K28" s="63"/>
      <c r="L28" s="63"/>
      <c r="M28" s="63" t="s">
        <v>917</v>
      </c>
      <c r="N28" s="64"/>
      <c r="O28" s="64"/>
      <c r="P28" s="115"/>
    </row>
    <row r="29" spans="1:16" ht="20.100000000000001" customHeight="1">
      <c r="A29" s="133" t="s">
        <v>566</v>
      </c>
      <c r="B29" s="116" t="s">
        <v>818</v>
      </c>
      <c r="C29" s="119" t="s">
        <v>553</v>
      </c>
      <c r="D29" s="55">
        <v>46037</v>
      </c>
      <c r="E29" s="55"/>
      <c r="F29" s="55"/>
      <c r="G29" s="55">
        <v>46127</v>
      </c>
      <c r="H29" s="55"/>
      <c r="I29" s="55"/>
      <c r="J29" s="55">
        <v>46218</v>
      </c>
      <c r="K29" s="55"/>
      <c r="L29" s="55"/>
      <c r="M29" s="55">
        <v>46310</v>
      </c>
      <c r="N29" s="55"/>
      <c r="O29" s="55"/>
      <c r="P29" s="113"/>
    </row>
    <row r="30" spans="1:16" ht="20.100000000000001" customHeight="1">
      <c r="A30" s="134"/>
      <c r="B30" s="117"/>
      <c r="C30" s="120"/>
      <c r="D30" s="62">
        <v>0.70833333333333337</v>
      </c>
      <c r="E30" s="62"/>
      <c r="F30" s="62"/>
      <c r="G30" s="62">
        <v>0.70833333333333337</v>
      </c>
      <c r="H30" s="62"/>
      <c r="I30" s="62"/>
      <c r="J30" s="62">
        <v>0.70833333333333337</v>
      </c>
      <c r="K30" s="62"/>
      <c r="L30" s="62"/>
      <c r="M30" s="62">
        <v>0.70833333333333337</v>
      </c>
      <c r="N30" s="62"/>
      <c r="O30" s="62"/>
      <c r="P30" s="114"/>
    </row>
    <row r="31" spans="1:16" ht="20.100000000000001" customHeight="1">
      <c r="A31" s="135"/>
      <c r="B31" s="118"/>
      <c r="C31" s="121"/>
      <c r="D31" s="266" t="s">
        <v>1335</v>
      </c>
      <c r="E31" s="63"/>
      <c r="F31" s="63"/>
      <c r="G31" s="63" t="s">
        <v>915</v>
      </c>
      <c r="H31" s="63"/>
      <c r="I31" s="63"/>
      <c r="J31" s="63" t="s">
        <v>916</v>
      </c>
      <c r="K31" s="63"/>
      <c r="L31" s="63"/>
      <c r="M31" s="63" t="s">
        <v>917</v>
      </c>
      <c r="N31" s="64"/>
      <c r="O31" s="64"/>
      <c r="P31" s="115"/>
    </row>
    <row r="32" spans="1:16" ht="20.100000000000001" customHeight="1">
      <c r="A32" s="133" t="s">
        <v>566</v>
      </c>
      <c r="B32" s="122" t="s">
        <v>567</v>
      </c>
      <c r="C32" s="119" t="s">
        <v>553</v>
      </c>
      <c r="D32" s="55">
        <v>46037</v>
      </c>
      <c r="E32" s="55"/>
      <c r="F32" s="55"/>
      <c r="G32" s="55">
        <v>46127</v>
      </c>
      <c r="H32" s="55"/>
      <c r="I32" s="55"/>
      <c r="J32" s="55">
        <v>46218</v>
      </c>
      <c r="K32" s="55"/>
      <c r="L32" s="55"/>
      <c r="M32" s="55">
        <v>46310</v>
      </c>
      <c r="O32" s="55"/>
      <c r="P32" s="113"/>
    </row>
    <row r="33" spans="1:16" ht="20.100000000000001" customHeight="1">
      <c r="A33" s="134"/>
      <c r="B33" s="117"/>
      <c r="C33" s="120"/>
      <c r="D33" s="62">
        <v>0.70833333333333337</v>
      </c>
      <c r="E33" s="62"/>
      <c r="F33" s="62"/>
      <c r="G33" s="62">
        <v>0.70833333333333337</v>
      </c>
      <c r="H33" s="62"/>
      <c r="I33" s="62"/>
      <c r="J33" s="62">
        <v>0.70833333333333337</v>
      </c>
      <c r="K33" s="62"/>
      <c r="L33" s="62"/>
      <c r="M33" s="62">
        <v>0.70833333333333337</v>
      </c>
      <c r="O33" s="62"/>
      <c r="P33" s="114"/>
    </row>
    <row r="34" spans="1:16" ht="20.100000000000001" customHeight="1">
      <c r="A34" s="135"/>
      <c r="B34" s="118"/>
      <c r="C34" s="121"/>
      <c r="D34" s="266" t="s">
        <v>1335</v>
      </c>
      <c r="E34" s="63"/>
      <c r="F34" s="63"/>
      <c r="G34" s="63" t="s">
        <v>915</v>
      </c>
      <c r="H34" s="63"/>
      <c r="I34" s="63"/>
      <c r="J34" s="63" t="s">
        <v>916</v>
      </c>
      <c r="K34" s="63"/>
      <c r="L34" s="63"/>
      <c r="M34" s="63" t="s">
        <v>917</v>
      </c>
      <c r="N34" s="66"/>
      <c r="O34" s="64"/>
      <c r="P34" s="115"/>
    </row>
    <row r="35" spans="1:16" ht="20.100000000000001" customHeight="1">
      <c r="A35" s="133" t="s">
        <v>566</v>
      </c>
      <c r="B35" s="116" t="s">
        <v>819</v>
      </c>
      <c r="C35" s="119" t="s">
        <v>553</v>
      </c>
      <c r="D35" s="55">
        <v>46037</v>
      </c>
      <c r="E35" s="55"/>
      <c r="F35" s="55"/>
      <c r="G35" s="55">
        <v>46127</v>
      </c>
      <c r="H35" s="55"/>
      <c r="I35" s="55"/>
      <c r="J35" s="55">
        <v>46218</v>
      </c>
      <c r="K35" s="55"/>
      <c r="L35" s="55"/>
      <c r="M35" s="55">
        <v>46310</v>
      </c>
      <c r="N35" s="55"/>
      <c r="O35" s="67"/>
      <c r="P35" s="113"/>
    </row>
    <row r="36" spans="1:16" ht="20.100000000000001" customHeight="1">
      <c r="A36" s="134"/>
      <c r="B36" s="117"/>
      <c r="C36" s="120"/>
      <c r="D36" s="62">
        <v>0.70833333333333337</v>
      </c>
      <c r="E36" s="62"/>
      <c r="F36" s="62"/>
      <c r="G36" s="62">
        <v>0.70833333333333337</v>
      </c>
      <c r="H36" s="62"/>
      <c r="I36" s="62"/>
      <c r="J36" s="62">
        <v>0.70833333333333337</v>
      </c>
      <c r="K36" s="62"/>
      <c r="L36" s="62"/>
      <c r="M36" s="62">
        <v>0.70833333333333337</v>
      </c>
      <c r="N36" s="62"/>
      <c r="O36" s="62"/>
      <c r="P36" s="114"/>
    </row>
    <row r="37" spans="1:16" ht="20.100000000000001" customHeight="1">
      <c r="A37" s="135"/>
      <c r="B37" s="118"/>
      <c r="C37" s="121"/>
      <c r="D37" s="266" t="s">
        <v>1335</v>
      </c>
      <c r="E37" s="63"/>
      <c r="F37" s="63"/>
      <c r="G37" s="63" t="s">
        <v>915</v>
      </c>
      <c r="H37" s="63"/>
      <c r="I37" s="63"/>
      <c r="J37" s="63" t="s">
        <v>916</v>
      </c>
      <c r="K37" s="63"/>
      <c r="L37" s="63"/>
      <c r="M37" s="63" t="s">
        <v>917</v>
      </c>
      <c r="N37" s="64"/>
      <c r="O37" s="64"/>
      <c r="P37" s="115"/>
    </row>
    <row r="38" spans="1:16" ht="20.100000000000001" customHeight="1">
      <c r="A38" s="133" t="s">
        <v>566</v>
      </c>
      <c r="B38" s="122" t="s">
        <v>821</v>
      </c>
      <c r="C38" s="119" t="s">
        <v>553</v>
      </c>
      <c r="D38" s="55">
        <v>46037</v>
      </c>
      <c r="E38" s="55"/>
      <c r="F38" s="55"/>
      <c r="G38" s="55">
        <v>46127</v>
      </c>
      <c r="H38" s="55"/>
      <c r="I38" s="55"/>
      <c r="J38" s="55">
        <v>46218</v>
      </c>
      <c r="K38" s="55"/>
      <c r="L38" s="55"/>
      <c r="M38" s="55">
        <v>46310</v>
      </c>
      <c r="O38" s="55"/>
      <c r="P38" s="113"/>
    </row>
    <row r="39" spans="1:16" ht="20.100000000000001" customHeight="1">
      <c r="A39" s="134"/>
      <c r="B39" s="117"/>
      <c r="C39" s="120"/>
      <c r="D39" s="62">
        <v>0.70833333333333337</v>
      </c>
      <c r="E39" s="62"/>
      <c r="F39" s="62"/>
      <c r="G39" s="62">
        <v>0.70833333333333337</v>
      </c>
      <c r="H39" s="62"/>
      <c r="I39" s="62"/>
      <c r="J39" s="62">
        <v>0.70833333333333337</v>
      </c>
      <c r="K39" s="62"/>
      <c r="L39" s="62"/>
      <c r="M39" s="62">
        <v>0.70833333333333337</v>
      </c>
      <c r="O39" s="62"/>
      <c r="P39" s="114"/>
    </row>
    <row r="40" spans="1:16" ht="20.100000000000001" customHeight="1">
      <c r="A40" s="135"/>
      <c r="B40" s="118"/>
      <c r="C40" s="121"/>
      <c r="D40" s="266" t="s">
        <v>1335</v>
      </c>
      <c r="E40" s="63"/>
      <c r="F40" s="63"/>
      <c r="G40" s="63" t="s">
        <v>915</v>
      </c>
      <c r="H40" s="63"/>
      <c r="I40" s="63"/>
      <c r="J40" s="63" t="s">
        <v>916</v>
      </c>
      <c r="K40" s="63"/>
      <c r="L40" s="63"/>
      <c r="M40" s="63" t="s">
        <v>917</v>
      </c>
      <c r="N40" s="66"/>
      <c r="O40" s="64"/>
      <c r="P40" s="115"/>
    </row>
    <row r="41" spans="1:16" ht="20.100000000000001" customHeight="1">
      <c r="A41" s="133" t="s">
        <v>568</v>
      </c>
      <c r="B41" s="93"/>
      <c r="C41" s="119" t="s">
        <v>553</v>
      </c>
      <c r="D41" s="68"/>
      <c r="E41" s="68">
        <v>46058</v>
      </c>
      <c r="F41" s="68"/>
      <c r="G41" s="68"/>
      <c r="H41" s="68">
        <v>46147</v>
      </c>
      <c r="I41" s="68"/>
      <c r="J41" s="68"/>
      <c r="K41" s="68">
        <v>46239</v>
      </c>
      <c r="L41" s="68"/>
      <c r="M41" s="68"/>
      <c r="N41" s="68">
        <v>46331</v>
      </c>
      <c r="O41" s="68"/>
      <c r="P41" s="113"/>
    </row>
    <row r="42" spans="1:16" ht="20.100000000000001" customHeight="1">
      <c r="A42" s="134"/>
      <c r="B42" s="96" t="s">
        <v>918</v>
      </c>
      <c r="C42" s="120"/>
      <c r="D42" s="57"/>
      <c r="E42" s="57">
        <v>0.70833333333333337</v>
      </c>
      <c r="F42" s="57"/>
      <c r="G42" s="57"/>
      <c r="H42" s="57">
        <v>0.70833333333333337</v>
      </c>
      <c r="I42" s="57"/>
      <c r="J42" s="57"/>
      <c r="K42" s="57">
        <v>0.70833333333333337</v>
      </c>
      <c r="L42" s="57"/>
      <c r="M42" s="57"/>
      <c r="N42" s="57">
        <v>0.70833333333333337</v>
      </c>
      <c r="O42" s="57"/>
      <c r="P42" s="114"/>
    </row>
    <row r="43" spans="1:16" ht="20.100000000000001" customHeight="1">
      <c r="A43" s="135"/>
      <c r="B43" s="94"/>
      <c r="C43" s="121"/>
      <c r="D43" s="69"/>
      <c r="E43" s="266" t="s">
        <v>1335</v>
      </c>
      <c r="F43" s="58"/>
      <c r="G43" s="58"/>
      <c r="H43" s="58" t="s">
        <v>919</v>
      </c>
      <c r="I43" s="58"/>
      <c r="J43" s="58"/>
      <c r="K43" s="58" t="s">
        <v>920</v>
      </c>
      <c r="L43" s="58"/>
      <c r="M43" s="58"/>
      <c r="N43" s="58" t="s">
        <v>921</v>
      </c>
      <c r="O43" s="69"/>
      <c r="P43" s="115"/>
    </row>
    <row r="44" spans="1:16" ht="20.100000000000001" customHeight="1">
      <c r="A44" s="133" t="s">
        <v>568</v>
      </c>
      <c r="B44" s="190" t="s">
        <v>569</v>
      </c>
      <c r="C44" s="119" t="s">
        <v>553</v>
      </c>
      <c r="D44" s="68"/>
      <c r="F44" s="68">
        <v>46086</v>
      </c>
      <c r="G44" s="68"/>
      <c r="H44" s="68"/>
      <c r="I44" s="68"/>
      <c r="J44" s="68"/>
      <c r="K44" s="68"/>
      <c r="L44" s="68"/>
      <c r="M44" s="68"/>
      <c r="N44" s="68"/>
      <c r="O44" s="68"/>
      <c r="P44" s="113"/>
    </row>
    <row r="45" spans="1:16" ht="20.100000000000001" customHeight="1">
      <c r="A45" s="134"/>
      <c r="B45" s="191"/>
      <c r="C45" s="120"/>
      <c r="D45" s="57"/>
      <c r="F45" s="57">
        <v>0.70833333333333337</v>
      </c>
      <c r="G45" s="57"/>
      <c r="H45" s="57"/>
      <c r="I45" s="57"/>
      <c r="J45" s="57"/>
      <c r="K45" s="57"/>
      <c r="L45" s="57"/>
      <c r="M45" s="57"/>
      <c r="N45" s="57"/>
      <c r="O45" s="57"/>
      <c r="P45" s="114"/>
    </row>
    <row r="46" spans="1:16" ht="20.100000000000001" customHeight="1">
      <c r="A46" s="135"/>
      <c r="B46" s="192"/>
      <c r="C46" s="121"/>
      <c r="D46" s="69"/>
      <c r="E46" s="58"/>
      <c r="F46" s="58" t="s">
        <v>922</v>
      </c>
      <c r="G46" s="58"/>
      <c r="H46" s="58"/>
      <c r="I46" s="58"/>
      <c r="J46" s="58"/>
      <c r="K46" s="69"/>
      <c r="L46" s="69"/>
      <c r="M46" s="69"/>
      <c r="N46" s="69"/>
      <c r="O46" s="69"/>
      <c r="P46" s="115"/>
    </row>
    <row r="47" spans="1:16" ht="20.100000000000001" customHeight="1">
      <c r="A47" s="133" t="s">
        <v>824</v>
      </c>
      <c r="B47" s="89"/>
      <c r="C47" s="119" t="s">
        <v>553</v>
      </c>
      <c r="D47" s="68">
        <v>46052</v>
      </c>
      <c r="E47" s="68"/>
      <c r="F47" s="68"/>
      <c r="G47" s="68"/>
      <c r="H47" s="68"/>
      <c r="I47" s="68"/>
      <c r="J47" s="97">
        <v>46233</v>
      </c>
      <c r="K47" s="68"/>
      <c r="L47" s="68"/>
      <c r="M47" s="68"/>
      <c r="N47" s="68"/>
      <c r="O47" s="68"/>
      <c r="P47" s="113"/>
    </row>
    <row r="48" spans="1:16" ht="20.100000000000001" customHeight="1">
      <c r="A48" s="139"/>
      <c r="B48" s="95" t="s">
        <v>923</v>
      </c>
      <c r="C48" s="120"/>
      <c r="D48" s="57">
        <v>0.70833333333333337</v>
      </c>
      <c r="E48" s="57"/>
      <c r="F48" s="57"/>
      <c r="G48" s="57"/>
      <c r="H48" s="57"/>
      <c r="I48" s="57"/>
      <c r="J48" s="62">
        <v>0.70833333333333337</v>
      </c>
      <c r="K48" s="57"/>
      <c r="L48" s="57"/>
      <c r="M48" s="57"/>
      <c r="N48" s="57"/>
      <c r="O48" s="57"/>
      <c r="P48" s="114"/>
    </row>
    <row r="49" spans="1:16" ht="20.100000000000001" customHeight="1">
      <c r="A49" s="150"/>
      <c r="B49" s="88"/>
      <c r="C49" s="121"/>
      <c r="D49" s="266" t="s">
        <v>1305</v>
      </c>
      <c r="E49" s="58"/>
      <c r="F49" s="58"/>
      <c r="G49" s="58"/>
      <c r="H49" s="58"/>
      <c r="I49" s="58"/>
      <c r="J49" s="63" t="s">
        <v>924</v>
      </c>
      <c r="K49" s="58"/>
      <c r="L49" s="58"/>
      <c r="M49" s="69"/>
      <c r="N49" s="69"/>
      <c r="O49" s="69"/>
      <c r="P49" s="115"/>
    </row>
    <row r="50" spans="1:16" ht="20.100000000000001" customHeight="1">
      <c r="A50" s="151" t="s">
        <v>823</v>
      </c>
      <c r="B50" s="123" t="s">
        <v>925</v>
      </c>
      <c r="C50" s="126" t="s">
        <v>553</v>
      </c>
      <c r="D50" s="68"/>
      <c r="E50" s="68">
        <v>46058</v>
      </c>
      <c r="F50" s="68"/>
      <c r="G50" s="68"/>
      <c r="H50" s="68"/>
      <c r="I50" s="68"/>
      <c r="J50" s="68"/>
      <c r="K50" s="68">
        <v>46239</v>
      </c>
      <c r="L50" s="68"/>
      <c r="M50" s="68"/>
      <c r="N50" s="68"/>
      <c r="O50" s="68"/>
      <c r="P50" s="113"/>
    </row>
    <row r="51" spans="1:16" ht="20.100000000000001" customHeight="1">
      <c r="A51" s="139"/>
      <c r="B51" s="124"/>
      <c r="C51" s="120"/>
      <c r="D51" s="57"/>
      <c r="E51" s="57">
        <v>0.70833333333333337</v>
      </c>
      <c r="F51" s="57"/>
      <c r="G51" s="57"/>
      <c r="H51" s="57"/>
      <c r="I51" s="57"/>
      <c r="J51" s="57"/>
      <c r="K51" s="57">
        <v>0.70833333333333337</v>
      </c>
      <c r="L51" s="57"/>
      <c r="M51" s="57"/>
      <c r="N51" s="57"/>
      <c r="O51" s="57"/>
      <c r="P51" s="114"/>
    </row>
    <row r="52" spans="1:16" ht="20.100000000000001" customHeight="1">
      <c r="A52" s="150"/>
      <c r="B52" s="125"/>
      <c r="C52" s="121"/>
      <c r="D52" s="69"/>
      <c r="E52" s="266" t="s">
        <v>1305</v>
      </c>
      <c r="F52" s="58"/>
      <c r="G52" s="58"/>
      <c r="H52" s="58"/>
      <c r="I52" s="58"/>
      <c r="J52" s="58"/>
      <c r="K52" s="58" t="s">
        <v>926</v>
      </c>
      <c r="L52" s="58"/>
      <c r="M52" s="69"/>
      <c r="N52" s="69"/>
      <c r="O52" s="69"/>
      <c r="P52" s="115"/>
    </row>
    <row r="53" spans="1:16" ht="20.100000000000001" customHeight="1">
      <c r="A53" s="151" t="s">
        <v>823</v>
      </c>
      <c r="B53" s="152" t="s">
        <v>822</v>
      </c>
      <c r="C53" s="126" t="s">
        <v>553</v>
      </c>
      <c r="D53" s="68"/>
      <c r="E53" s="68">
        <v>46058</v>
      </c>
      <c r="F53" s="68"/>
      <c r="G53" s="68"/>
      <c r="H53" s="68"/>
      <c r="I53" s="68"/>
      <c r="J53" s="68"/>
      <c r="K53" s="68">
        <v>46239</v>
      </c>
      <c r="L53" s="68"/>
      <c r="M53" s="68"/>
      <c r="N53" s="68"/>
      <c r="O53" s="68"/>
      <c r="P53" s="113"/>
    </row>
    <row r="54" spans="1:16" ht="20.100000000000001" customHeight="1">
      <c r="A54" s="139"/>
      <c r="B54" s="141"/>
      <c r="C54" s="120"/>
      <c r="D54" s="57"/>
      <c r="E54" s="57">
        <v>0.70833333333333337</v>
      </c>
      <c r="F54" s="57"/>
      <c r="G54" s="57"/>
      <c r="H54" s="57"/>
      <c r="I54" s="57"/>
      <c r="J54" s="57"/>
      <c r="K54" s="57">
        <v>0.70833333333333337</v>
      </c>
      <c r="L54" s="57"/>
      <c r="M54" s="57"/>
      <c r="N54" s="57"/>
      <c r="O54" s="57"/>
      <c r="P54" s="114"/>
    </row>
    <row r="55" spans="1:16" ht="20.100000000000001" customHeight="1">
      <c r="A55" s="150"/>
      <c r="B55" s="153"/>
      <c r="C55" s="121"/>
      <c r="D55" s="69"/>
      <c r="E55" s="266" t="s">
        <v>1305</v>
      </c>
      <c r="F55" s="58"/>
      <c r="G55" s="58"/>
      <c r="H55" s="58"/>
      <c r="I55" s="58"/>
      <c r="J55" s="58"/>
      <c r="K55" s="58" t="s">
        <v>926</v>
      </c>
      <c r="L55" s="58"/>
      <c r="M55" s="69"/>
      <c r="N55" s="69"/>
      <c r="O55" s="69"/>
      <c r="P55" s="115"/>
    </row>
    <row r="56" spans="1:16" ht="20.100000000000001" customHeight="1">
      <c r="A56" s="133" t="s">
        <v>824</v>
      </c>
      <c r="B56" s="140" t="s">
        <v>570</v>
      </c>
      <c r="C56" s="119" t="s">
        <v>553</v>
      </c>
      <c r="D56" s="68"/>
      <c r="F56" s="68">
        <v>46101</v>
      </c>
      <c r="G56" s="68"/>
      <c r="H56" s="68"/>
      <c r="I56" s="68"/>
      <c r="J56" s="68"/>
      <c r="K56" s="68"/>
      <c r="L56" s="68"/>
      <c r="M56" s="68"/>
      <c r="N56" s="68"/>
      <c r="O56" s="68"/>
      <c r="P56" s="113"/>
    </row>
    <row r="57" spans="1:16" ht="20.100000000000001" customHeight="1">
      <c r="A57" s="139"/>
      <c r="B57" s="141"/>
      <c r="C57" s="120"/>
      <c r="D57" s="57"/>
      <c r="F57" s="57">
        <v>0.70833333333333337</v>
      </c>
      <c r="G57" s="57"/>
      <c r="H57" s="57"/>
      <c r="I57" s="57"/>
      <c r="J57" s="57"/>
      <c r="K57" s="57"/>
      <c r="L57" s="57"/>
      <c r="M57" s="57"/>
      <c r="N57" s="57"/>
      <c r="O57" s="57"/>
      <c r="P57" s="114"/>
    </row>
    <row r="58" spans="1:16" ht="20.100000000000001" customHeight="1">
      <c r="A58" s="150"/>
      <c r="B58" s="153"/>
      <c r="C58" s="121"/>
      <c r="D58" s="69"/>
      <c r="E58" s="71"/>
      <c r="F58" s="266" t="s">
        <v>1519</v>
      </c>
      <c r="G58" s="58"/>
      <c r="H58" s="58"/>
      <c r="I58" s="58"/>
      <c r="J58" s="58"/>
      <c r="K58" s="58"/>
      <c r="L58" s="69"/>
      <c r="M58" s="69"/>
      <c r="N58" s="69"/>
      <c r="O58" s="69"/>
      <c r="P58" s="115"/>
    </row>
    <row r="59" spans="1:16" ht="20.100000000000001" customHeight="1">
      <c r="A59" s="133" t="s">
        <v>824</v>
      </c>
      <c r="B59" s="140" t="s">
        <v>571</v>
      </c>
      <c r="C59" s="119" t="s">
        <v>553</v>
      </c>
      <c r="D59" s="68"/>
      <c r="F59" s="68"/>
      <c r="G59" s="68"/>
      <c r="H59" s="68">
        <v>46162</v>
      </c>
      <c r="I59" s="68"/>
      <c r="J59" s="68"/>
      <c r="K59" s="68"/>
      <c r="L59" s="68"/>
      <c r="M59" s="68"/>
      <c r="N59" s="68"/>
      <c r="O59" s="68"/>
      <c r="P59" s="113"/>
    </row>
    <row r="60" spans="1:16" ht="20.100000000000001" customHeight="1">
      <c r="A60" s="139"/>
      <c r="B60" s="141"/>
      <c r="C60" s="120"/>
      <c r="D60" s="57"/>
      <c r="F60" s="57"/>
      <c r="G60" s="57"/>
      <c r="H60" s="57">
        <v>0.70833333333333337</v>
      </c>
      <c r="I60" s="57"/>
      <c r="J60" s="57"/>
      <c r="K60" s="57"/>
      <c r="L60" s="57"/>
      <c r="M60" s="57"/>
      <c r="N60" s="57"/>
      <c r="O60" s="57"/>
      <c r="P60" s="114"/>
    </row>
    <row r="61" spans="1:16" ht="20.100000000000001" customHeight="1">
      <c r="A61" s="139"/>
      <c r="B61" s="141"/>
      <c r="C61" s="120"/>
      <c r="D61" s="72"/>
      <c r="F61" s="73"/>
      <c r="G61" s="73"/>
      <c r="H61" s="73" t="s">
        <v>922</v>
      </c>
      <c r="I61" s="73"/>
      <c r="J61" s="73"/>
      <c r="K61" s="73"/>
      <c r="L61" s="72"/>
      <c r="M61" s="72"/>
      <c r="N61" s="72"/>
      <c r="O61" s="72"/>
      <c r="P61" s="115"/>
    </row>
    <row r="62" spans="1:16" ht="20.100000000000001" customHeight="1">
      <c r="A62" s="133" t="s">
        <v>562</v>
      </c>
      <c r="B62" s="189" t="s">
        <v>814</v>
      </c>
      <c r="C62" s="119" t="s">
        <v>553</v>
      </c>
      <c r="D62" s="75"/>
      <c r="E62" s="55">
        <v>46078</v>
      </c>
      <c r="F62" s="68"/>
      <c r="G62" s="76"/>
      <c r="H62" s="76"/>
      <c r="I62" s="76"/>
      <c r="J62" s="76"/>
      <c r="K62" s="76"/>
      <c r="L62" s="75"/>
      <c r="M62" s="75"/>
      <c r="N62" s="75"/>
      <c r="O62" s="75"/>
      <c r="P62" s="70"/>
    </row>
    <row r="63" spans="1:16" ht="20.100000000000001" customHeight="1">
      <c r="A63" s="139"/>
      <c r="B63" s="141"/>
      <c r="C63" s="120"/>
      <c r="D63" s="72"/>
      <c r="E63" s="62">
        <v>0.70833333333333337</v>
      </c>
      <c r="F63" s="57"/>
      <c r="G63" s="73"/>
      <c r="H63" s="73"/>
      <c r="I63" s="73"/>
      <c r="J63" s="73"/>
      <c r="K63" s="73"/>
      <c r="L63" s="72"/>
      <c r="M63" s="72"/>
      <c r="N63" s="72"/>
      <c r="O63" s="72"/>
      <c r="P63" s="74"/>
    </row>
    <row r="64" spans="1:16" ht="20.100000000000001" customHeight="1">
      <c r="A64" s="150"/>
      <c r="B64" s="153"/>
      <c r="C64" s="120"/>
      <c r="D64" s="72"/>
      <c r="E64" s="63" t="s">
        <v>928</v>
      </c>
      <c r="F64" s="58"/>
      <c r="G64" s="73"/>
      <c r="H64" s="73"/>
      <c r="I64" s="73"/>
      <c r="J64" s="73"/>
      <c r="K64" s="73"/>
      <c r="L64" s="72"/>
      <c r="M64" s="72"/>
      <c r="N64" s="72"/>
      <c r="O64" s="72"/>
      <c r="P64" s="74"/>
    </row>
    <row r="65" spans="1:16" ht="20.100000000000001" customHeight="1">
      <c r="A65" s="133" t="s">
        <v>572</v>
      </c>
      <c r="B65" s="156" t="s">
        <v>573</v>
      </c>
      <c r="C65" s="119" t="s">
        <v>553</v>
      </c>
      <c r="D65" s="55"/>
      <c r="E65" s="55">
        <v>46058</v>
      </c>
      <c r="F65" s="55"/>
      <c r="G65" s="55"/>
      <c r="H65" s="55"/>
      <c r="I65" s="55"/>
      <c r="J65" s="55"/>
      <c r="K65" s="68"/>
      <c r="L65" s="68"/>
      <c r="M65" s="68"/>
      <c r="N65" s="68"/>
      <c r="O65" s="68"/>
      <c r="P65" s="60"/>
    </row>
    <row r="66" spans="1:16" ht="20.100000000000001" customHeight="1">
      <c r="A66" s="134"/>
      <c r="B66" s="157"/>
      <c r="C66" s="120"/>
      <c r="D66" s="62"/>
      <c r="E66" s="62">
        <v>0.70833333333333337</v>
      </c>
      <c r="F66" s="62"/>
      <c r="G66" s="62"/>
      <c r="H66" s="62"/>
      <c r="I66" s="62"/>
      <c r="J66" s="62"/>
      <c r="K66" s="57"/>
      <c r="L66" s="57"/>
      <c r="M66" s="57"/>
      <c r="N66" s="57"/>
      <c r="O66" s="57"/>
      <c r="P66" s="92"/>
    </row>
    <row r="67" spans="1:16" ht="20.100000000000001" customHeight="1">
      <c r="A67" s="135"/>
      <c r="B67" s="158"/>
      <c r="C67" s="121"/>
      <c r="D67" s="64"/>
      <c r="E67" s="63" t="s">
        <v>927</v>
      </c>
      <c r="F67" s="63"/>
      <c r="G67" s="63"/>
      <c r="H67" s="63"/>
      <c r="I67" s="63"/>
      <c r="J67" s="63"/>
      <c r="K67" s="58"/>
      <c r="L67" s="69"/>
      <c r="M67" s="69"/>
      <c r="N67" s="69"/>
      <c r="O67" s="69"/>
      <c r="P67" s="61"/>
    </row>
    <row r="68" spans="1:16" ht="20.100000000000001" customHeight="1">
      <c r="A68" s="133" t="s">
        <v>572</v>
      </c>
      <c r="B68" s="156" t="s">
        <v>574</v>
      </c>
      <c r="C68" s="119" t="s">
        <v>553</v>
      </c>
      <c r="D68" s="55"/>
      <c r="E68" s="55">
        <v>46058</v>
      </c>
      <c r="F68" s="55"/>
      <c r="G68" s="55"/>
      <c r="H68" s="55"/>
      <c r="I68" s="55"/>
      <c r="J68" s="55"/>
      <c r="K68" s="68"/>
      <c r="L68" s="68"/>
      <c r="M68" s="68"/>
      <c r="N68" s="68"/>
      <c r="O68" s="68"/>
      <c r="P68" s="60"/>
    </row>
    <row r="69" spans="1:16" ht="20.100000000000001" customHeight="1">
      <c r="A69" s="134"/>
      <c r="B69" s="157"/>
      <c r="C69" s="120"/>
      <c r="D69" s="62"/>
      <c r="E69" s="62">
        <v>0.70833333333333337</v>
      </c>
      <c r="F69" s="62"/>
      <c r="G69" s="62"/>
      <c r="H69" s="62"/>
      <c r="I69" s="62"/>
      <c r="J69" s="62"/>
      <c r="K69" s="57"/>
      <c r="L69" s="57"/>
      <c r="M69" s="57"/>
      <c r="N69" s="57"/>
      <c r="O69" s="57"/>
      <c r="P69" s="92"/>
    </row>
    <row r="70" spans="1:16" ht="20.100000000000001" customHeight="1">
      <c r="A70" s="135"/>
      <c r="B70" s="158"/>
      <c r="C70" s="121"/>
      <c r="D70" s="64"/>
      <c r="E70" s="63" t="s">
        <v>927</v>
      </c>
      <c r="F70" s="63"/>
      <c r="G70" s="63"/>
      <c r="H70" s="63"/>
      <c r="I70" s="63"/>
      <c r="J70" s="63"/>
      <c r="K70" s="58"/>
      <c r="L70" s="69"/>
      <c r="M70" s="69"/>
      <c r="N70" s="69"/>
      <c r="O70" s="69"/>
      <c r="P70" s="61"/>
    </row>
    <row r="71" spans="1:16" ht="20.100000000000001" customHeight="1">
      <c r="A71" s="133" t="s">
        <v>572</v>
      </c>
      <c r="B71" s="156" t="s">
        <v>575</v>
      </c>
      <c r="C71" s="119" t="s">
        <v>553</v>
      </c>
      <c r="D71" s="55"/>
      <c r="E71" s="55">
        <v>46058</v>
      </c>
      <c r="F71" s="55"/>
      <c r="G71" s="55"/>
      <c r="H71" s="55"/>
      <c r="I71" s="55"/>
      <c r="J71" s="55"/>
      <c r="K71" s="68"/>
      <c r="L71" s="68"/>
      <c r="M71" s="68"/>
      <c r="N71" s="68"/>
      <c r="O71" s="68"/>
      <c r="P71" s="60"/>
    </row>
    <row r="72" spans="1:16" ht="20.100000000000001" customHeight="1">
      <c r="A72" s="134"/>
      <c r="B72" s="157"/>
      <c r="C72" s="120"/>
      <c r="D72" s="62"/>
      <c r="E72" s="62">
        <v>0.70833333333333337</v>
      </c>
      <c r="F72" s="62"/>
      <c r="G72" s="62"/>
      <c r="H72" s="62"/>
      <c r="I72" s="62"/>
      <c r="J72" s="62"/>
      <c r="K72" s="57"/>
      <c r="L72" s="57"/>
      <c r="M72" s="57"/>
      <c r="N72" s="57"/>
      <c r="O72" s="57"/>
      <c r="P72" s="92"/>
    </row>
    <row r="73" spans="1:16" ht="20.100000000000001" customHeight="1">
      <c r="A73" s="135"/>
      <c r="B73" s="158"/>
      <c r="C73" s="121"/>
      <c r="D73" s="64"/>
      <c r="E73" s="63" t="s">
        <v>927</v>
      </c>
      <c r="F73" s="63"/>
      <c r="G73" s="63"/>
      <c r="H73" s="63"/>
      <c r="I73" s="63"/>
      <c r="J73" s="63"/>
      <c r="K73" s="58"/>
      <c r="L73" s="69"/>
      <c r="M73" s="69"/>
      <c r="N73" s="69"/>
      <c r="O73" s="69"/>
      <c r="P73" s="61"/>
    </row>
    <row r="74" spans="1:16" ht="20.100000000000001" customHeight="1">
      <c r="A74" s="127" t="s">
        <v>576</v>
      </c>
      <c r="B74" s="156" t="s">
        <v>577</v>
      </c>
      <c r="C74" s="119" t="s">
        <v>553</v>
      </c>
      <c r="D74" s="55"/>
      <c r="E74" s="55"/>
      <c r="F74" s="68">
        <v>46086</v>
      </c>
      <c r="G74" s="55"/>
      <c r="H74" s="55"/>
      <c r="I74" s="55"/>
      <c r="J74" s="55"/>
      <c r="K74" s="68"/>
      <c r="L74" s="68"/>
      <c r="M74" s="68"/>
      <c r="N74" s="68"/>
      <c r="O74" s="68"/>
      <c r="P74" s="60"/>
    </row>
    <row r="75" spans="1:16" ht="20.100000000000001" customHeight="1">
      <c r="A75" s="154"/>
      <c r="B75" s="157"/>
      <c r="C75" s="120"/>
      <c r="D75" s="62"/>
      <c r="E75" s="62"/>
      <c r="F75" s="57">
        <v>0.70833333333333337</v>
      </c>
      <c r="G75" s="62"/>
      <c r="H75" s="62"/>
      <c r="I75" s="62"/>
      <c r="J75" s="62"/>
      <c r="K75" s="57"/>
      <c r="L75" s="57"/>
      <c r="M75" s="57"/>
      <c r="N75" s="57"/>
      <c r="O75" s="57"/>
      <c r="P75" s="92"/>
    </row>
    <row r="76" spans="1:16" ht="20.100000000000001" customHeight="1">
      <c r="A76" s="155"/>
      <c r="B76" s="158"/>
      <c r="C76" s="121"/>
      <c r="D76" s="64"/>
      <c r="E76" s="64"/>
      <c r="F76" s="58" t="s">
        <v>929</v>
      </c>
      <c r="G76" s="63"/>
      <c r="H76" s="63"/>
      <c r="I76" s="63"/>
      <c r="J76" s="63"/>
      <c r="K76" s="58"/>
      <c r="L76" s="69"/>
      <c r="M76" s="69"/>
      <c r="N76" s="69"/>
      <c r="O76" s="69"/>
      <c r="P76" s="61"/>
    </row>
    <row r="77" spans="1:16" ht="20.100000000000001" customHeight="1">
      <c r="A77" s="127" t="s">
        <v>576</v>
      </c>
      <c r="B77" s="156" t="s">
        <v>578</v>
      </c>
      <c r="C77" s="119" t="s">
        <v>553</v>
      </c>
      <c r="D77" s="55"/>
      <c r="E77" s="55"/>
      <c r="F77" s="55"/>
      <c r="G77" s="55">
        <v>46119</v>
      </c>
      <c r="H77" s="55"/>
      <c r="I77" s="55"/>
      <c r="J77" s="55"/>
      <c r="K77" s="68"/>
      <c r="L77" s="68"/>
      <c r="M77" s="68"/>
      <c r="N77" s="68"/>
      <c r="O77" s="68"/>
      <c r="P77" s="60"/>
    </row>
    <row r="78" spans="1:16" ht="20.100000000000001" customHeight="1">
      <c r="A78" s="154"/>
      <c r="B78" s="157"/>
      <c r="C78" s="120"/>
      <c r="D78" s="62"/>
      <c r="E78" s="62"/>
      <c r="F78" s="62"/>
      <c r="G78" s="62">
        <v>0.70833333333333337</v>
      </c>
      <c r="H78" s="62"/>
      <c r="I78" s="62"/>
      <c r="J78" s="62"/>
      <c r="K78" s="57"/>
      <c r="L78" s="57"/>
      <c r="M78" s="57"/>
      <c r="N78" s="57"/>
      <c r="O78" s="57"/>
      <c r="P78" s="92"/>
    </row>
    <row r="79" spans="1:16" ht="20.100000000000001" customHeight="1">
      <c r="A79" s="155"/>
      <c r="B79" s="158"/>
      <c r="C79" s="121"/>
      <c r="D79" s="64"/>
      <c r="E79" s="64"/>
      <c r="F79" s="63"/>
      <c r="G79" s="63" t="s">
        <v>930</v>
      </c>
      <c r="H79" s="63"/>
      <c r="I79" s="63"/>
      <c r="J79" s="63"/>
      <c r="K79" s="58"/>
      <c r="L79" s="69"/>
      <c r="M79" s="69"/>
      <c r="N79" s="69"/>
      <c r="O79" s="69"/>
      <c r="P79" s="61"/>
    </row>
    <row r="80" spans="1:16" ht="20.100000000000001" customHeight="1">
      <c r="A80" s="127" t="s">
        <v>576</v>
      </c>
      <c r="B80" s="156" t="s">
        <v>579</v>
      </c>
      <c r="C80" s="119" t="s">
        <v>553</v>
      </c>
      <c r="D80" s="55"/>
      <c r="E80" s="55"/>
      <c r="F80" s="68">
        <v>46086</v>
      </c>
      <c r="G80" s="55"/>
      <c r="H80" s="55"/>
      <c r="I80" s="55"/>
      <c r="J80" s="55"/>
      <c r="K80" s="68"/>
      <c r="L80" s="68"/>
      <c r="M80" s="68"/>
      <c r="N80" s="68"/>
      <c r="O80" s="68"/>
      <c r="P80" s="60"/>
    </row>
    <row r="81" spans="1:16" ht="20.100000000000001" customHeight="1">
      <c r="A81" s="154"/>
      <c r="B81" s="157"/>
      <c r="C81" s="120"/>
      <c r="D81" s="62"/>
      <c r="E81" s="62"/>
      <c r="F81" s="57">
        <v>0.70833333333333337</v>
      </c>
      <c r="G81" s="62"/>
      <c r="H81" s="62"/>
      <c r="I81" s="62"/>
      <c r="J81" s="62"/>
      <c r="K81" s="57"/>
      <c r="L81" s="57"/>
      <c r="M81" s="57"/>
      <c r="N81" s="57"/>
      <c r="O81" s="57"/>
      <c r="P81" s="92"/>
    </row>
    <row r="82" spans="1:16" ht="20.100000000000001" customHeight="1">
      <c r="A82" s="155"/>
      <c r="B82" s="158"/>
      <c r="C82" s="121"/>
      <c r="D82" s="64"/>
      <c r="E82" s="64"/>
      <c r="F82" s="58" t="s">
        <v>929</v>
      </c>
      <c r="G82" s="63"/>
      <c r="H82" s="63"/>
      <c r="I82" s="63"/>
      <c r="J82" s="63"/>
      <c r="K82" s="58"/>
      <c r="L82" s="69"/>
      <c r="M82" s="69"/>
      <c r="N82" s="69"/>
      <c r="O82" s="69"/>
      <c r="P82" s="61"/>
    </row>
    <row r="83" spans="1:16" ht="20.100000000000001" customHeight="1">
      <c r="A83" s="127" t="s">
        <v>576</v>
      </c>
      <c r="B83" s="156" t="s">
        <v>580</v>
      </c>
      <c r="C83" s="119" t="s">
        <v>553</v>
      </c>
      <c r="D83" s="55"/>
      <c r="E83" s="55"/>
      <c r="F83" s="55"/>
      <c r="G83" s="55">
        <v>46119</v>
      </c>
      <c r="H83" s="55"/>
      <c r="I83" s="55"/>
      <c r="J83" s="55"/>
      <c r="K83" s="68"/>
      <c r="L83" s="68"/>
      <c r="M83" s="68"/>
      <c r="N83" s="68"/>
      <c r="O83" s="68"/>
      <c r="P83" s="60"/>
    </row>
    <row r="84" spans="1:16" ht="20.100000000000001" customHeight="1">
      <c r="A84" s="154"/>
      <c r="B84" s="157"/>
      <c r="C84" s="120"/>
      <c r="D84" s="62"/>
      <c r="E84" s="62"/>
      <c r="F84" s="62"/>
      <c r="G84" s="62">
        <v>0.70833333333333337</v>
      </c>
      <c r="H84" s="62"/>
      <c r="I84" s="62"/>
      <c r="J84" s="62"/>
      <c r="K84" s="57"/>
      <c r="L84" s="57"/>
      <c r="M84" s="57"/>
      <c r="N84" s="57"/>
      <c r="O84" s="57"/>
      <c r="P84" s="92"/>
    </row>
    <row r="85" spans="1:16" ht="20.100000000000001" customHeight="1">
      <c r="A85" s="155"/>
      <c r="B85" s="158"/>
      <c r="C85" s="121"/>
      <c r="D85" s="64"/>
      <c r="E85" s="64"/>
      <c r="F85" s="63"/>
      <c r="G85" s="63" t="s">
        <v>930</v>
      </c>
      <c r="H85" s="63"/>
      <c r="I85" s="63"/>
      <c r="J85" s="63"/>
      <c r="K85" s="58"/>
      <c r="L85" s="69"/>
      <c r="M85" s="69"/>
      <c r="N85" s="69"/>
      <c r="O85" s="69"/>
      <c r="P85" s="61"/>
    </row>
    <row r="86" spans="1:16" ht="20.100000000000001" customHeight="1">
      <c r="A86" s="133" t="s">
        <v>581</v>
      </c>
      <c r="B86" s="136" t="s">
        <v>582</v>
      </c>
      <c r="C86" s="119" t="s">
        <v>553</v>
      </c>
      <c r="D86" s="55"/>
      <c r="E86" s="55"/>
      <c r="F86" s="55">
        <v>46101</v>
      </c>
      <c r="G86" s="55"/>
      <c r="H86" s="55"/>
      <c r="I86" s="55"/>
      <c r="J86" s="55"/>
      <c r="K86" s="68"/>
      <c r="L86" s="68"/>
      <c r="M86" s="68"/>
      <c r="N86" s="68"/>
      <c r="O86" s="68"/>
      <c r="P86" s="60"/>
    </row>
    <row r="87" spans="1:16" ht="20.100000000000001" customHeight="1">
      <c r="A87" s="134"/>
      <c r="B87" s="137"/>
      <c r="C87" s="120"/>
      <c r="D87" s="62"/>
      <c r="E87" s="62"/>
      <c r="F87" s="62">
        <v>0.70833333333333337</v>
      </c>
      <c r="G87" s="62"/>
      <c r="H87" s="62"/>
      <c r="I87" s="62"/>
      <c r="J87" s="62"/>
      <c r="K87" s="57"/>
      <c r="L87" s="57"/>
      <c r="M87" s="57"/>
      <c r="N87" s="57"/>
      <c r="O87" s="57"/>
      <c r="P87" s="92"/>
    </row>
    <row r="88" spans="1:16" ht="20.100000000000001" customHeight="1">
      <c r="A88" s="135"/>
      <c r="B88" s="138"/>
      <c r="C88" s="121"/>
      <c r="D88" s="64"/>
      <c r="E88" s="64"/>
      <c r="F88" s="63" t="s">
        <v>927</v>
      </c>
      <c r="G88" s="64"/>
      <c r="H88" s="63"/>
      <c r="I88" s="63"/>
      <c r="J88" s="63"/>
      <c r="K88" s="58"/>
      <c r="L88" s="58"/>
      <c r="M88" s="58"/>
      <c r="N88" s="69"/>
      <c r="O88" s="69"/>
      <c r="P88" s="61"/>
    </row>
    <row r="89" spans="1:16" ht="20.100000000000001" customHeight="1">
      <c r="A89" s="133" t="s">
        <v>581</v>
      </c>
      <c r="B89" s="136" t="s">
        <v>583</v>
      </c>
      <c r="C89" s="119" t="s">
        <v>553</v>
      </c>
      <c r="D89" s="55"/>
      <c r="E89" s="55"/>
      <c r="F89" s="55">
        <v>46101</v>
      </c>
      <c r="G89" s="55"/>
      <c r="H89" s="55"/>
      <c r="I89" s="55"/>
      <c r="J89" s="55"/>
      <c r="K89" s="68"/>
      <c r="L89" s="68"/>
      <c r="M89" s="68"/>
      <c r="N89" s="68"/>
      <c r="O89" s="68"/>
      <c r="P89" s="60"/>
    </row>
    <row r="90" spans="1:16" ht="20.100000000000001" customHeight="1">
      <c r="A90" s="134"/>
      <c r="B90" s="137"/>
      <c r="C90" s="120"/>
      <c r="D90" s="62"/>
      <c r="E90" s="62"/>
      <c r="F90" s="62">
        <v>0.70833333333333337</v>
      </c>
      <c r="G90" s="62"/>
      <c r="H90" s="62"/>
      <c r="I90" s="62"/>
      <c r="J90" s="62"/>
      <c r="K90" s="57"/>
      <c r="L90" s="57"/>
      <c r="M90" s="57"/>
      <c r="N90" s="57"/>
      <c r="O90" s="57"/>
      <c r="P90" s="92"/>
    </row>
    <row r="91" spans="1:16" ht="20.100000000000001" customHeight="1">
      <c r="A91" s="135"/>
      <c r="B91" s="138"/>
      <c r="C91" s="121"/>
      <c r="D91" s="64"/>
      <c r="E91" s="64"/>
      <c r="F91" s="63" t="s">
        <v>927</v>
      </c>
      <c r="G91" s="64"/>
      <c r="H91" s="64"/>
      <c r="I91" s="64"/>
      <c r="J91" s="64"/>
      <c r="K91" s="69"/>
      <c r="L91" s="69"/>
      <c r="M91" s="69"/>
      <c r="N91" s="69"/>
      <c r="O91" s="69"/>
      <c r="P91" s="61"/>
    </row>
    <row r="92" spans="1:16" ht="20.100000000000001" customHeight="1">
      <c r="A92" s="133" t="s">
        <v>581</v>
      </c>
      <c r="B92" s="136" t="s">
        <v>584</v>
      </c>
      <c r="C92" s="119" t="s">
        <v>553</v>
      </c>
      <c r="D92" s="55"/>
      <c r="E92" s="55"/>
      <c r="F92" s="55">
        <v>46101</v>
      </c>
      <c r="G92" s="55"/>
      <c r="H92" s="55"/>
      <c r="I92" s="55"/>
      <c r="J92" s="55"/>
      <c r="K92" s="68"/>
      <c r="L92" s="68"/>
      <c r="M92" s="68"/>
      <c r="N92" s="68"/>
      <c r="O92" s="68"/>
      <c r="P92" s="60"/>
    </row>
    <row r="93" spans="1:16" ht="20.100000000000001" customHeight="1">
      <c r="A93" s="134"/>
      <c r="B93" s="137"/>
      <c r="C93" s="120"/>
      <c r="D93" s="62"/>
      <c r="E93" s="62"/>
      <c r="F93" s="62">
        <v>0.70833333333333337</v>
      </c>
      <c r="G93" s="62"/>
      <c r="H93" s="62"/>
      <c r="I93" s="62"/>
      <c r="J93" s="62"/>
      <c r="K93" s="57"/>
      <c r="L93" s="57"/>
      <c r="M93" s="57"/>
      <c r="N93" s="57"/>
      <c r="O93" s="57"/>
      <c r="P93" s="92"/>
    </row>
    <row r="94" spans="1:16" ht="20.100000000000001" customHeight="1">
      <c r="A94" s="135"/>
      <c r="B94" s="138"/>
      <c r="C94" s="121"/>
      <c r="D94" s="64"/>
      <c r="E94" s="64"/>
      <c r="F94" s="63" t="s">
        <v>927</v>
      </c>
      <c r="G94" s="64"/>
      <c r="H94" s="64"/>
      <c r="I94" s="64"/>
      <c r="J94" s="64"/>
      <c r="K94" s="69"/>
      <c r="L94" s="69"/>
      <c r="M94" s="69"/>
      <c r="N94" s="69"/>
      <c r="O94" s="69"/>
      <c r="P94" s="61"/>
    </row>
    <row r="95" spans="1:16" ht="20.100000000000001" customHeight="1">
      <c r="A95" s="133" t="s">
        <v>581</v>
      </c>
      <c r="B95" s="136" t="s">
        <v>585</v>
      </c>
      <c r="C95" s="119" t="s">
        <v>553</v>
      </c>
      <c r="D95" s="55"/>
      <c r="E95" s="55"/>
      <c r="F95" s="55">
        <v>46101</v>
      </c>
      <c r="G95" s="55"/>
      <c r="H95" s="55"/>
      <c r="I95" s="55"/>
      <c r="J95" s="55"/>
      <c r="K95" s="68"/>
      <c r="L95" s="68"/>
      <c r="M95" s="68"/>
      <c r="N95" s="68"/>
      <c r="O95" s="68"/>
      <c r="P95" s="60"/>
    </row>
    <row r="96" spans="1:16" ht="20.100000000000001" customHeight="1">
      <c r="A96" s="134"/>
      <c r="B96" s="137"/>
      <c r="C96" s="120"/>
      <c r="D96" s="62"/>
      <c r="E96" s="62"/>
      <c r="F96" s="62">
        <v>0.70833333333333337</v>
      </c>
      <c r="G96" s="62"/>
      <c r="H96" s="62"/>
      <c r="I96" s="62"/>
      <c r="J96" s="62"/>
      <c r="K96" s="57"/>
      <c r="L96" s="57"/>
      <c r="M96" s="57"/>
      <c r="N96" s="57"/>
      <c r="O96" s="57"/>
      <c r="P96" s="92"/>
    </row>
    <row r="97" spans="1:16" ht="20.100000000000001" customHeight="1">
      <c r="A97" s="135"/>
      <c r="B97" s="138"/>
      <c r="C97" s="121"/>
      <c r="D97" s="64"/>
      <c r="E97" s="64"/>
      <c r="F97" s="63" t="s">
        <v>927</v>
      </c>
      <c r="G97" s="64"/>
      <c r="H97" s="64"/>
      <c r="I97" s="64"/>
      <c r="J97" s="64"/>
      <c r="K97" s="69"/>
      <c r="L97" s="69"/>
      <c r="M97" s="69"/>
      <c r="N97" s="69"/>
      <c r="O97" s="69"/>
      <c r="P97" s="61"/>
    </row>
    <row r="98" spans="1:16" ht="20.100000000000001" customHeight="1">
      <c r="A98" s="133" t="s">
        <v>581</v>
      </c>
      <c r="B98" s="136" t="s">
        <v>586</v>
      </c>
      <c r="C98" s="119" t="s">
        <v>553</v>
      </c>
      <c r="D98" s="55"/>
      <c r="E98" s="55"/>
      <c r="F98" s="55"/>
      <c r="G98" s="55"/>
      <c r="H98" s="55">
        <v>46147</v>
      </c>
      <c r="I98" s="55"/>
      <c r="J98" s="55"/>
      <c r="K98" s="68"/>
      <c r="L98" s="68"/>
      <c r="M98" s="68"/>
      <c r="N98" s="68"/>
      <c r="O98" s="68"/>
      <c r="P98" s="60"/>
    </row>
    <row r="99" spans="1:16" ht="20.100000000000001" customHeight="1">
      <c r="A99" s="134"/>
      <c r="B99" s="137"/>
      <c r="C99" s="120"/>
      <c r="D99" s="62"/>
      <c r="E99" s="62"/>
      <c r="F99" s="62"/>
      <c r="G99" s="62"/>
      <c r="H99" s="62">
        <v>0.70833333333333337</v>
      </c>
      <c r="I99" s="62"/>
      <c r="J99" s="62"/>
      <c r="K99" s="57"/>
      <c r="L99" s="57"/>
      <c r="M99" s="57"/>
      <c r="N99" s="57"/>
      <c r="O99" s="57"/>
      <c r="P99" s="92"/>
    </row>
    <row r="100" spans="1:16" ht="20.100000000000001" customHeight="1">
      <c r="A100" s="135"/>
      <c r="B100" s="138"/>
      <c r="C100" s="121"/>
      <c r="D100" s="64"/>
      <c r="E100" s="64"/>
      <c r="F100" s="64"/>
      <c r="G100" s="64"/>
      <c r="H100" s="63" t="s">
        <v>927</v>
      </c>
      <c r="I100" s="64"/>
      <c r="J100" s="64"/>
      <c r="K100" s="69"/>
      <c r="L100" s="69"/>
      <c r="M100" s="69"/>
      <c r="N100" s="69"/>
      <c r="O100" s="69"/>
      <c r="P100" s="61"/>
    </row>
    <row r="101" spans="1:16" ht="20.100000000000001" customHeight="1">
      <c r="A101" s="133" t="s">
        <v>581</v>
      </c>
      <c r="B101" s="136" t="s">
        <v>587</v>
      </c>
      <c r="C101" s="119" t="s">
        <v>553</v>
      </c>
      <c r="D101" s="72"/>
      <c r="E101" s="77"/>
      <c r="F101" s="55">
        <v>46106</v>
      </c>
      <c r="G101" s="72"/>
      <c r="H101" s="78"/>
      <c r="I101" s="72"/>
      <c r="J101" s="72"/>
      <c r="K101" s="77"/>
      <c r="L101" s="72"/>
      <c r="M101" s="72"/>
      <c r="N101" s="77"/>
      <c r="O101" s="72"/>
      <c r="P101" s="79"/>
    </row>
    <row r="102" spans="1:16" ht="20.100000000000001" customHeight="1">
      <c r="A102" s="134"/>
      <c r="B102" s="145"/>
      <c r="C102" s="120"/>
      <c r="D102" s="72"/>
      <c r="E102" s="77"/>
      <c r="F102" s="62">
        <v>0.70833333333333337</v>
      </c>
      <c r="G102" s="72"/>
      <c r="H102" s="78"/>
      <c r="I102" s="72"/>
      <c r="J102" s="72"/>
      <c r="K102" s="77"/>
      <c r="L102" s="72"/>
      <c r="M102" s="72"/>
      <c r="N102" s="77"/>
      <c r="O102" s="72"/>
      <c r="P102" s="79"/>
    </row>
    <row r="103" spans="1:16" ht="20.100000000000001" customHeight="1">
      <c r="A103" s="135"/>
      <c r="B103" s="146"/>
      <c r="C103" s="121"/>
      <c r="D103" s="72"/>
      <c r="E103" s="77"/>
      <c r="F103" s="63" t="s">
        <v>927</v>
      </c>
      <c r="G103" s="72"/>
      <c r="H103" s="78"/>
      <c r="I103" s="72"/>
      <c r="J103" s="72"/>
      <c r="K103" s="77"/>
      <c r="L103" s="72"/>
      <c r="M103" s="72"/>
      <c r="N103" s="77"/>
      <c r="O103" s="72"/>
      <c r="P103" s="79"/>
    </row>
    <row r="104" spans="1:16" ht="20.100000000000001" customHeight="1">
      <c r="A104" s="127" t="s">
        <v>588</v>
      </c>
      <c r="B104" s="122" t="s">
        <v>589</v>
      </c>
      <c r="C104" s="119" t="s">
        <v>553</v>
      </c>
      <c r="D104" s="68"/>
      <c r="E104" s="55">
        <v>46078</v>
      </c>
      <c r="F104" s="55"/>
      <c r="G104" s="68"/>
      <c r="H104" s="80"/>
      <c r="I104" s="68"/>
      <c r="J104" s="68"/>
      <c r="K104" s="80"/>
      <c r="L104" s="68"/>
      <c r="M104" s="68"/>
      <c r="N104" s="80"/>
      <c r="O104" s="68"/>
      <c r="P104" s="60"/>
    </row>
    <row r="105" spans="1:16" ht="20.100000000000001" customHeight="1">
      <c r="A105" s="128"/>
      <c r="B105" s="117"/>
      <c r="C105" s="120"/>
      <c r="D105" s="57"/>
      <c r="E105" s="62">
        <v>0.70833333333333337</v>
      </c>
      <c r="F105" s="62"/>
      <c r="G105" s="57"/>
      <c r="I105" s="57"/>
      <c r="J105" s="57"/>
      <c r="L105" s="57"/>
      <c r="M105" s="57"/>
      <c r="O105" s="57"/>
      <c r="P105" s="92"/>
    </row>
    <row r="106" spans="1:16" ht="20.100000000000001" customHeight="1">
      <c r="A106" s="129"/>
      <c r="B106" s="118"/>
      <c r="C106" s="121"/>
      <c r="D106" s="58"/>
      <c r="E106" s="63" t="s">
        <v>928</v>
      </c>
      <c r="F106" s="63"/>
      <c r="G106" s="58"/>
      <c r="H106" s="66"/>
      <c r="I106" s="58"/>
      <c r="J106" s="58"/>
      <c r="K106" s="66"/>
      <c r="L106" s="58"/>
      <c r="M106" s="58"/>
      <c r="N106" s="66"/>
      <c r="O106" s="69"/>
      <c r="P106" s="61"/>
    </row>
    <row r="107" spans="1:16" ht="20.100000000000001" customHeight="1">
      <c r="A107" s="127" t="s">
        <v>590</v>
      </c>
      <c r="B107" s="122" t="s">
        <v>591</v>
      </c>
      <c r="C107" s="119" t="s">
        <v>553</v>
      </c>
      <c r="D107" s="81"/>
      <c r="E107" s="68">
        <v>46076</v>
      </c>
      <c r="G107" s="81"/>
      <c r="I107" s="81"/>
      <c r="J107" s="81"/>
      <c r="L107" s="81"/>
      <c r="M107" s="81"/>
      <c r="O107" s="81"/>
      <c r="P107" s="60"/>
    </row>
    <row r="108" spans="1:16" ht="20.100000000000001" customHeight="1">
      <c r="A108" s="128"/>
      <c r="B108" s="117"/>
      <c r="C108" s="120"/>
      <c r="D108" s="57"/>
      <c r="E108" s="57">
        <v>0.70833333333333337</v>
      </c>
      <c r="G108" s="57"/>
      <c r="I108" s="57"/>
      <c r="J108" s="57"/>
      <c r="L108" s="57"/>
      <c r="M108" s="57"/>
      <c r="O108" s="57"/>
      <c r="P108" s="92"/>
    </row>
    <row r="109" spans="1:16" ht="20.100000000000001" customHeight="1">
      <c r="A109" s="129"/>
      <c r="B109" s="118"/>
      <c r="C109" s="121"/>
      <c r="D109" s="58"/>
      <c r="E109" s="58" t="s">
        <v>922</v>
      </c>
      <c r="G109" s="58"/>
      <c r="H109" s="66"/>
      <c r="I109" s="58"/>
      <c r="J109" s="58"/>
      <c r="K109" s="66"/>
      <c r="L109" s="58"/>
      <c r="M109" s="58"/>
      <c r="N109" s="66"/>
      <c r="O109" s="69"/>
      <c r="P109" s="61"/>
    </row>
    <row r="110" spans="1:16" ht="20.100000000000001" customHeight="1">
      <c r="A110" s="127" t="s">
        <v>590</v>
      </c>
      <c r="B110" s="122" t="s">
        <v>592</v>
      </c>
      <c r="C110" s="119" t="s">
        <v>553</v>
      </c>
      <c r="D110" s="81"/>
      <c r="E110" s="68">
        <v>46076</v>
      </c>
      <c r="F110" s="68"/>
      <c r="G110" s="81"/>
      <c r="I110" s="81"/>
      <c r="J110" s="81"/>
      <c r="L110" s="81"/>
      <c r="M110" s="81"/>
      <c r="O110" s="81"/>
      <c r="P110" s="60"/>
    </row>
    <row r="111" spans="1:16" ht="20.100000000000001" customHeight="1">
      <c r="A111" s="128"/>
      <c r="B111" s="117"/>
      <c r="C111" s="120"/>
      <c r="D111" s="57"/>
      <c r="E111" s="57">
        <v>0.70833333333333337</v>
      </c>
      <c r="F111" s="57"/>
      <c r="G111" s="57"/>
      <c r="I111" s="57"/>
      <c r="J111" s="57"/>
      <c r="L111" s="57"/>
      <c r="M111" s="57"/>
      <c r="O111" s="57"/>
      <c r="P111" s="92"/>
    </row>
    <row r="112" spans="1:16" ht="20.100000000000001" customHeight="1">
      <c r="A112" s="129"/>
      <c r="B112" s="118"/>
      <c r="C112" s="121"/>
      <c r="D112" s="58"/>
      <c r="E112" s="58" t="s">
        <v>922</v>
      </c>
      <c r="F112" s="58"/>
      <c r="G112" s="58"/>
      <c r="H112" s="66"/>
      <c r="I112" s="58"/>
      <c r="J112" s="58"/>
      <c r="K112" s="66"/>
      <c r="L112" s="58"/>
      <c r="M112" s="58"/>
      <c r="N112" s="66"/>
      <c r="O112" s="69"/>
      <c r="P112" s="61"/>
    </row>
    <row r="113" spans="1:16" ht="20.100000000000001" customHeight="1">
      <c r="A113" s="127" t="s">
        <v>590</v>
      </c>
      <c r="B113" s="122" t="s">
        <v>593</v>
      </c>
      <c r="C113" s="119" t="s">
        <v>553</v>
      </c>
      <c r="D113" s="81"/>
      <c r="E113" s="68">
        <v>46076</v>
      </c>
      <c r="F113" s="68"/>
      <c r="G113" s="81"/>
      <c r="I113" s="81"/>
      <c r="J113" s="81"/>
      <c r="L113" s="81"/>
      <c r="M113" s="81"/>
      <c r="O113" s="81"/>
      <c r="P113" s="60"/>
    </row>
    <row r="114" spans="1:16" ht="20.100000000000001" customHeight="1">
      <c r="A114" s="128"/>
      <c r="B114" s="117"/>
      <c r="C114" s="120"/>
      <c r="D114" s="57"/>
      <c r="E114" s="57">
        <v>0.70833333333333337</v>
      </c>
      <c r="F114" s="57"/>
      <c r="G114" s="57"/>
      <c r="I114" s="57"/>
      <c r="J114" s="57"/>
      <c r="L114" s="57"/>
      <c r="M114" s="57"/>
      <c r="O114" s="57"/>
      <c r="P114" s="92"/>
    </row>
    <row r="115" spans="1:16" ht="21" customHeight="1">
      <c r="A115" s="129"/>
      <c r="B115" s="117"/>
      <c r="C115" s="121"/>
      <c r="D115" s="73"/>
      <c r="E115" s="58" t="s">
        <v>922</v>
      </c>
      <c r="F115" s="73"/>
      <c r="G115" s="73"/>
      <c r="I115" s="73"/>
      <c r="J115" s="73"/>
      <c r="L115" s="73"/>
      <c r="M115" s="73"/>
      <c r="O115" s="72"/>
      <c r="P115" s="79"/>
    </row>
    <row r="116" spans="1:16" ht="20.100000000000001" customHeight="1">
      <c r="A116" s="147" t="s">
        <v>594</v>
      </c>
      <c r="B116" s="148" t="s">
        <v>815</v>
      </c>
      <c r="C116" s="149" t="s">
        <v>595</v>
      </c>
      <c r="D116" s="68"/>
      <c r="E116" s="82"/>
      <c r="F116" s="83"/>
      <c r="G116" s="68"/>
      <c r="H116" s="68"/>
      <c r="I116" s="68"/>
      <c r="J116" s="68"/>
      <c r="K116" s="68"/>
      <c r="L116" s="68"/>
      <c r="M116" s="68"/>
      <c r="N116" s="68"/>
      <c r="O116" s="68"/>
      <c r="P116" s="142"/>
    </row>
    <row r="117" spans="1:16">
      <c r="A117" s="147"/>
      <c r="B117" s="148"/>
      <c r="C117" s="149"/>
      <c r="D117" s="57"/>
      <c r="E117" s="81">
        <v>46076</v>
      </c>
      <c r="F117" s="81"/>
      <c r="G117" s="57"/>
      <c r="H117" s="57"/>
      <c r="I117" s="57"/>
      <c r="J117" s="57"/>
      <c r="K117" s="57"/>
      <c r="L117" s="57"/>
      <c r="M117" s="57"/>
      <c r="N117" s="57"/>
      <c r="O117" s="57"/>
      <c r="P117" s="143"/>
    </row>
    <row r="118" spans="1:16" ht="13.9" customHeight="1">
      <c r="A118" s="147"/>
      <c r="B118" s="148"/>
      <c r="C118" s="149"/>
      <c r="D118" s="73"/>
      <c r="E118" s="57">
        <v>0.70833333333333337</v>
      </c>
      <c r="F118" s="57"/>
      <c r="G118" s="73"/>
      <c r="H118" s="73"/>
      <c r="I118" s="73"/>
      <c r="J118" s="73"/>
      <c r="K118" s="73"/>
      <c r="L118" s="73"/>
      <c r="M118" s="73"/>
      <c r="N118" s="73"/>
      <c r="O118" s="73"/>
      <c r="P118" s="143"/>
    </row>
    <row r="119" spans="1:16">
      <c r="A119" s="147"/>
      <c r="B119" s="148"/>
      <c r="C119" s="149"/>
      <c r="D119" s="84"/>
      <c r="E119" s="73" t="s">
        <v>922</v>
      </c>
      <c r="F119" s="73"/>
      <c r="G119" s="84"/>
      <c r="H119" s="84"/>
      <c r="I119" s="84"/>
      <c r="J119" s="84"/>
      <c r="K119" s="84"/>
      <c r="L119" s="84"/>
      <c r="M119" s="84"/>
      <c r="N119" s="84"/>
      <c r="O119" s="84"/>
      <c r="P119" s="143"/>
    </row>
    <row r="120" spans="1:16" ht="21.6" customHeight="1">
      <c r="A120" s="147"/>
      <c r="B120" s="148"/>
      <c r="C120" s="149"/>
      <c r="D120" s="71"/>
      <c r="E120" s="71"/>
      <c r="F120" s="71"/>
      <c r="G120" s="71"/>
      <c r="H120" s="71"/>
      <c r="I120" s="71"/>
      <c r="J120" s="71"/>
      <c r="K120" s="71"/>
      <c r="L120" s="71"/>
      <c r="M120" s="71"/>
      <c r="N120" s="71"/>
      <c r="O120" s="71"/>
      <c r="P120" s="144"/>
    </row>
    <row r="121" spans="1:16" ht="20.100000000000001" customHeight="1">
      <c r="A121" s="127" t="s">
        <v>596</v>
      </c>
      <c r="B121" s="130" t="s">
        <v>597</v>
      </c>
      <c r="C121" s="119" t="s">
        <v>553</v>
      </c>
      <c r="D121" s="81"/>
      <c r="F121" s="81"/>
      <c r="G121" s="55">
        <v>46132</v>
      </c>
      <c r="I121" s="81"/>
      <c r="J121" s="81"/>
      <c r="L121" s="81"/>
      <c r="M121" s="81"/>
      <c r="O121" s="81"/>
      <c r="P121" s="60"/>
    </row>
    <row r="122" spans="1:16" ht="20.100000000000001" customHeight="1">
      <c r="A122" s="128"/>
      <c r="B122" s="131"/>
      <c r="C122" s="120"/>
      <c r="D122" s="57"/>
      <c r="F122" s="57"/>
      <c r="G122" s="62">
        <v>0.70833333333333337</v>
      </c>
      <c r="I122" s="57"/>
      <c r="J122" s="57"/>
      <c r="L122" s="57"/>
      <c r="M122" s="57"/>
      <c r="O122" s="57"/>
      <c r="P122" s="92"/>
    </row>
    <row r="123" spans="1:16" ht="20.100000000000001" customHeight="1">
      <c r="A123" s="129"/>
      <c r="B123" s="132"/>
      <c r="C123" s="121"/>
      <c r="D123" s="58"/>
      <c r="E123" s="66"/>
      <c r="F123" s="58"/>
      <c r="G123" s="63" t="s">
        <v>928</v>
      </c>
      <c r="H123" s="66"/>
      <c r="I123" s="58"/>
      <c r="J123" s="58"/>
      <c r="K123" s="66"/>
      <c r="L123" s="58"/>
      <c r="M123" s="58"/>
      <c r="N123" s="66"/>
      <c r="O123" s="69"/>
      <c r="P123" s="61"/>
    </row>
    <row r="124" spans="1:16" ht="20.100000000000001" customHeight="1">
      <c r="A124" s="127" t="s">
        <v>598</v>
      </c>
      <c r="B124" s="130" t="s">
        <v>599</v>
      </c>
      <c r="C124" s="119" t="s">
        <v>553</v>
      </c>
      <c r="D124" s="81"/>
      <c r="E124" s="55">
        <v>46078</v>
      </c>
      <c r="F124" s="65"/>
      <c r="G124" s="81"/>
      <c r="I124" s="81"/>
      <c r="J124" s="81"/>
      <c r="L124" s="81"/>
      <c r="M124" s="81"/>
      <c r="O124" s="81"/>
      <c r="P124" s="60"/>
    </row>
    <row r="125" spans="1:16" ht="20.100000000000001" customHeight="1">
      <c r="A125" s="128"/>
      <c r="B125" s="131"/>
      <c r="C125" s="120"/>
      <c r="D125" s="57"/>
      <c r="E125" s="62">
        <v>0.70833333333333337</v>
      </c>
      <c r="F125" s="57"/>
      <c r="G125" s="57"/>
      <c r="I125" s="57"/>
      <c r="J125" s="57"/>
      <c r="L125" s="57"/>
      <c r="M125" s="57"/>
      <c r="O125" s="57"/>
      <c r="P125" s="92"/>
    </row>
    <row r="126" spans="1:16" ht="20.100000000000001" customHeight="1">
      <c r="A126" s="129"/>
      <c r="B126" s="132"/>
      <c r="C126" s="121"/>
      <c r="D126" s="58"/>
      <c r="E126" s="63" t="s">
        <v>928</v>
      </c>
      <c r="F126" s="58"/>
      <c r="G126" s="58"/>
      <c r="H126" s="66"/>
      <c r="I126" s="58"/>
      <c r="J126" s="58"/>
      <c r="K126" s="66"/>
      <c r="L126" s="58"/>
      <c r="M126" s="58"/>
      <c r="N126" s="66"/>
      <c r="O126" s="69"/>
      <c r="P126" s="61"/>
    </row>
    <row r="127" spans="1:16" ht="20.100000000000001" customHeight="1">
      <c r="A127" s="127" t="s">
        <v>600</v>
      </c>
      <c r="B127" s="130" t="s">
        <v>601</v>
      </c>
      <c r="C127" s="119" t="s">
        <v>553</v>
      </c>
      <c r="D127" s="81"/>
      <c r="E127" s="65"/>
      <c r="F127" s="65">
        <v>46086</v>
      </c>
      <c r="G127" s="81"/>
      <c r="I127" s="81"/>
      <c r="J127" s="81"/>
      <c r="L127" s="81"/>
      <c r="M127" s="81"/>
      <c r="O127" s="81"/>
      <c r="P127" s="60"/>
    </row>
    <row r="128" spans="1:16" ht="20.100000000000001" customHeight="1">
      <c r="A128" s="128"/>
      <c r="B128" s="131"/>
      <c r="C128" s="120"/>
      <c r="D128" s="57"/>
      <c r="E128" s="57"/>
      <c r="F128" s="57">
        <v>0.70833333333333337</v>
      </c>
      <c r="G128" s="57"/>
      <c r="I128" s="57"/>
      <c r="J128" s="57"/>
      <c r="L128" s="57"/>
      <c r="M128" s="57"/>
      <c r="O128" s="57"/>
      <c r="P128" s="92"/>
    </row>
    <row r="129" spans="1:16" ht="20.100000000000001" customHeight="1">
      <c r="A129" s="129"/>
      <c r="B129" s="132"/>
      <c r="C129" s="121"/>
      <c r="D129" s="58"/>
      <c r="E129" s="58"/>
      <c r="F129" s="58" t="s">
        <v>931</v>
      </c>
      <c r="G129" s="58"/>
      <c r="H129" s="66"/>
      <c r="I129" s="58"/>
      <c r="J129" s="58"/>
      <c r="K129" s="66"/>
      <c r="L129" s="58"/>
      <c r="M129" s="58"/>
      <c r="N129" s="66"/>
      <c r="O129" s="69"/>
      <c r="P129" s="61"/>
    </row>
    <row r="130" spans="1:16" ht="20.100000000000001" customHeight="1">
      <c r="A130" s="127" t="s">
        <v>600</v>
      </c>
      <c r="B130" s="130" t="s">
        <v>602</v>
      </c>
      <c r="C130" s="119" t="s">
        <v>553</v>
      </c>
      <c r="D130" s="81"/>
      <c r="E130" s="65"/>
      <c r="F130" s="65">
        <v>46086</v>
      </c>
      <c r="G130" s="81"/>
      <c r="I130" s="81"/>
      <c r="J130" s="81"/>
      <c r="L130" s="81"/>
      <c r="M130" s="81"/>
      <c r="O130" s="81"/>
      <c r="P130" s="60"/>
    </row>
    <row r="131" spans="1:16" ht="20.100000000000001" customHeight="1">
      <c r="A131" s="128"/>
      <c r="B131" s="131"/>
      <c r="C131" s="120"/>
      <c r="D131" s="57"/>
      <c r="E131" s="57"/>
      <c r="F131" s="57">
        <v>0.70833333333333337</v>
      </c>
      <c r="G131" s="57"/>
      <c r="I131" s="57"/>
      <c r="J131" s="57"/>
      <c r="L131" s="57"/>
      <c r="M131" s="57"/>
      <c r="O131" s="57"/>
      <c r="P131" s="92"/>
    </row>
    <row r="132" spans="1:16" ht="20.100000000000001" customHeight="1">
      <c r="A132" s="129"/>
      <c r="B132" s="132"/>
      <c r="C132" s="121"/>
      <c r="D132" s="58"/>
      <c r="E132" s="58"/>
      <c r="F132" s="58" t="s">
        <v>931</v>
      </c>
      <c r="G132" s="58"/>
      <c r="H132" s="66"/>
      <c r="I132" s="58"/>
      <c r="J132" s="58"/>
      <c r="K132" s="66"/>
      <c r="L132" s="58"/>
      <c r="M132" s="58"/>
      <c r="N132" s="66"/>
      <c r="O132" s="69"/>
      <c r="P132" s="61"/>
    </row>
    <row r="284" spans="5:5" ht="99">
      <c r="E284" s="40" t="s">
        <v>603</v>
      </c>
    </row>
  </sheetData>
  <sheetProtection selectLockedCells="1" selectUnlockedCells="1"/>
  <mergeCells count="147">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130:A132"/>
    <mergeCell ref="B130:B132"/>
    <mergeCell ref="C130:C132"/>
    <mergeCell ref="A121:A123"/>
    <mergeCell ref="B121:B123"/>
    <mergeCell ref="C121:C123"/>
    <mergeCell ref="C98:C100"/>
    <mergeCell ref="A95:A97"/>
    <mergeCell ref="B95:B97"/>
    <mergeCell ref="C95:C97"/>
    <mergeCell ref="B101:B103"/>
    <mergeCell ref="C101:C103"/>
    <mergeCell ref="A116:A120"/>
    <mergeCell ref="B116:B120"/>
    <mergeCell ref="C116:C120"/>
    <mergeCell ref="A110:A112"/>
    <mergeCell ref="B110:B112"/>
    <mergeCell ref="C110:C112"/>
    <mergeCell ref="A113:A115"/>
    <mergeCell ref="B113:B115"/>
    <mergeCell ref="C113:C115"/>
    <mergeCell ref="P56:P58"/>
    <mergeCell ref="P59:P61"/>
    <mergeCell ref="A127:A129"/>
    <mergeCell ref="B127:B129"/>
    <mergeCell ref="C127:C129"/>
    <mergeCell ref="A124:A126"/>
    <mergeCell ref="B124:B126"/>
    <mergeCell ref="C124:C126"/>
    <mergeCell ref="A89:A91"/>
    <mergeCell ref="B89:B91"/>
    <mergeCell ref="C89:C91"/>
    <mergeCell ref="A104:A106"/>
    <mergeCell ref="B104:B106"/>
    <mergeCell ref="C104:C106"/>
    <mergeCell ref="A107:A109"/>
    <mergeCell ref="B107:B109"/>
    <mergeCell ref="C107:C109"/>
    <mergeCell ref="A101:A103"/>
    <mergeCell ref="A98:A100"/>
    <mergeCell ref="C56:C58"/>
    <mergeCell ref="A59:A61"/>
    <mergeCell ref="B59:B61"/>
    <mergeCell ref="B98:B100"/>
    <mergeCell ref="P116:P120"/>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107:B109" location="都市計畫區域內公共工程實施數量!A1" display="都市計畫區域內公共工程實施數量" xr:uid="{00000000-0004-0000-0000-000015000000}"/>
    <hyperlink ref="B110:B112" location="都市計畫公共設施用地已取得面積!A1" display="農路改善及維護工程" xr:uid="{00000000-0004-0000-0000-000016000000}"/>
    <hyperlink ref="B113:B115" location="都市計畫公共設施用地已闢建面積!A1" display="農路改善及維護工程" xr:uid="{00000000-0004-0000-0000-000017000000}"/>
    <hyperlink ref="B116:B118"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21:B123" location="農耕土地面積!A1" display="農耕土地面積" xr:uid="{00000000-0004-0000-0000-00001D000000}"/>
    <hyperlink ref="B127:B129" location="漁業從業人數!A1" display="漁業從業人數" xr:uid="{00000000-0004-0000-0000-00001E000000}"/>
    <hyperlink ref="B124:B126" location="天然災害水土保持設施損失情形!A1" display="天然災害水土保持設施損失情形" xr:uid="{00000000-0004-0000-0000-00001F000000}"/>
    <hyperlink ref="B130:B132" location="漁戶數及漁戶人口數!A1" display="漁戶數及漁戶人口數" xr:uid="{00000000-0004-0000-0000-000020000000}"/>
    <hyperlink ref="B101:B103" location="公共造產成果概況!A1" display="公共造產成果概況" xr:uid="{00000000-0004-0000-0000-000021000000}"/>
    <hyperlink ref="B62:B64" location="治山防災整體治理工程!A1" display="治山防災整體治理工程" xr:uid="{00000000-0004-0000-0000-000022000000}"/>
    <hyperlink ref="B23" location="'路邊停車位概況(114年第1季起)'!A1" display="路邊停車位概況" xr:uid="{00000000-0004-0000-0000-000023000000}"/>
    <hyperlink ref="B29" location="'路邊停車位概況－身心障礙者專用停車位(114年第1季起)'!A1" display="路邊停車位概況－身心障礙者專用停車位" xr:uid="{00000000-0004-0000-0000-000024000000}"/>
    <hyperlink ref="B35" location="'路邊停車位概況－電動汽車充電專用停車位(114年第1季起)'!A1" display="路邊停車位概況－電動汽車充電專用停車位" xr:uid="{00000000-0004-0000-0000-000025000000}"/>
    <hyperlink ref="B38:B40" location="'孕婦及育有六歲以下兒童者停車位概況(114年第1季起)'!A1" display="孕婦及育有六歲以下兒童者停車位概況" xr:uid="{00000000-0004-0000-0000-000026000000}"/>
    <hyperlink ref="B56:B58" location="環境保護預算概況!A1" display="環境保護預算概況" xr:uid="{00000000-0004-0000-0000-000027000000}"/>
    <hyperlink ref="B14" location="'資源回收量(114年1月起)'!A1" display="資源回收量" xr:uid="{00000000-0004-0000-0000-000028000000}"/>
    <hyperlink ref="B18" location="'一般垃圾及廚餘清理狀況(114年1月起)'!A1" display="一般垃圾及廚餘清理狀況" xr:uid="{00000000-0004-0000-0000-000029000000}"/>
    <hyperlink ref="B42" location="'獨居老人服務概況(114年第1季起)'!A1" display="獨居老人服務概況" xr:uid="{00000000-0004-0000-0000-00002A000000}"/>
    <hyperlink ref="B48" location="'環保人員概況(114年上半年起)'!A1" display="環保人員概況" xr:uid="{00000000-0004-0000-0000-00002B000000}"/>
    <hyperlink ref="B50:B52" location="'垃圾回收清除車輛數(114年新增)'!A1" display="垃圾回收清除車輛數" xr:uid="{00000000-0004-0000-0000-00002C000000}"/>
    <hyperlink ref="D13" location="'11412公庫收支'!Print_Titles" display="(114年12月)" xr:uid="{613FA3EC-81AE-4185-BBA1-F520963E80F8}"/>
    <hyperlink ref="D16" location="'11412資源回收'!A1" display="(114年12月)" xr:uid="{FE1E54AC-1B52-49D0-B916-506219CF9AE9}"/>
    <hyperlink ref="D19" location="'11412垃圾廚餘'!A1" display="(113年12月)" xr:uid="{BCDA992B-55CC-46CD-9FB0-51E1A7D5FFA1}"/>
    <hyperlink ref="E55" location="'114下半年垃圾處理場(廠)數'!A1" display="(114年下半年度)" xr:uid="{883A37FC-A5B0-4E82-866C-EAD1A71D3FD4}"/>
    <hyperlink ref="E52" location="'114下半年垃圾回收清除車輛數'!A1" display="(114年下半年度)" xr:uid="{B8BD58A4-6AD2-460B-8E9C-C926A3618555}"/>
    <hyperlink ref="D22" location="'114-4季-路外停車位概況 '!A1" display="(114年第四季)" xr:uid="{048B72F9-3A1B-4F66-BFA8-1192CDF7797E}"/>
    <hyperlink ref="D25" location="'114-4季-路邊停車位概況'!A1" display="(114年第四季)" xr:uid="{54213574-1A6C-4A8D-A6D1-FC3E95396C98}"/>
    <hyperlink ref="D28" location="'114-3季-路外停車位概況-身心障礙者專用停車位'!A1" display="(114年第四季)" xr:uid="{53C690E3-C8FD-496A-91EE-F07B0CAE5276}"/>
    <hyperlink ref="D31" location="'114-4季-停車位概況-路邊停車位概況-身心障礙者專用停車位'!A1" display="(114年第四季)" xr:uid="{D4FBC7A5-9B8C-4E4E-BD2C-4848B1ED03F4}"/>
    <hyperlink ref="D34" location="'114-4季-路外停車位概況-電動汽車充電專用停車位'!A1" display="(114年第四季)" xr:uid="{11A924F5-7557-47D0-9BF8-8C98377BD377}"/>
    <hyperlink ref="D37" location="'114-4季-路邊停車位概況-電動汽車充電專用停車位 '!A1" display="(114年第四季)" xr:uid="{C0C3D8F3-51C8-4DAD-9A46-3178C5CC88C9}"/>
    <hyperlink ref="D40" location="'114-4季-孕婦及育有六歲以下兒童者停車位概況'!A1" display="(114年第四季)" xr:uid="{B4EF4129-EB18-404F-9B9E-01FC08A09964}"/>
    <hyperlink ref="D49" location="'114下半年環保人員概況'!A1" display="(114年下半年度)" xr:uid="{D036C25E-C91D-4328-A408-A5BD96261FF8}"/>
    <hyperlink ref="E43" location="'114-4季-獨居老人'!A1" display="(114年第四季)" xr:uid="{904BBE13-9F75-46E3-80CC-B295D3063013}"/>
    <hyperlink ref="F58" location="'115環境保護預算'!A1" display="(115年)" xr:uid="{EEAC887D-B6E4-4F24-9887-2C046C70C6CB}"/>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988</v>
      </c>
      <c r="B1" s="1" t="s">
        <v>662</v>
      </c>
    </row>
    <row r="2" spans="1:2" ht="19.5">
      <c r="A2" s="7" t="s">
        <v>663</v>
      </c>
    </row>
    <row r="3" spans="1:2" ht="19.5">
      <c r="A3" s="7" t="s">
        <v>664</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665</v>
      </c>
    </row>
    <row r="14" spans="1:2" ht="56.25">
      <c r="A14" s="11" t="s">
        <v>666</v>
      </c>
    </row>
    <row r="15" spans="1:2" ht="19.5">
      <c r="A15" s="4" t="s">
        <v>667</v>
      </c>
    </row>
    <row r="16" spans="1:2" ht="19.5">
      <c r="A16" s="3" t="s">
        <v>5</v>
      </c>
    </row>
    <row r="17" spans="1:1" ht="39">
      <c r="A17" s="4" t="s">
        <v>668</v>
      </c>
    </row>
    <row r="18" spans="1:1" ht="39">
      <c r="A18" s="4" t="s">
        <v>669</v>
      </c>
    </row>
    <row r="19" spans="1:1" ht="39">
      <c r="A19" s="4" t="s">
        <v>670</v>
      </c>
    </row>
    <row r="20" spans="1:1" ht="19.5">
      <c r="A20" s="4" t="s">
        <v>671</v>
      </c>
    </row>
    <row r="21" spans="1:1" ht="19.5">
      <c r="A21" s="16" t="s">
        <v>672</v>
      </c>
    </row>
    <row r="22" spans="1:1" ht="19.5">
      <c r="A22" s="16" t="s">
        <v>673</v>
      </c>
    </row>
    <row r="23" spans="1:1" ht="19.5">
      <c r="A23" s="16" t="s">
        <v>674</v>
      </c>
    </row>
    <row r="24" spans="1:1" ht="19.5">
      <c r="A24" s="16" t="s">
        <v>675</v>
      </c>
    </row>
    <row r="25" spans="1:1" ht="19.5">
      <c r="A25" s="16" t="s">
        <v>813</v>
      </c>
    </row>
    <row r="26" spans="1:1" ht="19.5">
      <c r="A26" s="16" t="s">
        <v>7</v>
      </c>
    </row>
    <row r="27" spans="1:1" ht="19.5">
      <c r="A27" s="21" t="s">
        <v>8</v>
      </c>
    </row>
    <row r="28" spans="1:1" ht="39">
      <c r="A28" s="16" t="s">
        <v>676</v>
      </c>
    </row>
    <row r="29" spans="1:1" ht="39">
      <c r="A29" s="16" t="s">
        <v>677</v>
      </c>
    </row>
    <row r="30" spans="1:1" ht="19.5">
      <c r="A30" s="21" t="s">
        <v>9</v>
      </c>
    </row>
    <row r="31" spans="1:1" ht="39">
      <c r="A31" s="16" t="s">
        <v>678</v>
      </c>
    </row>
    <row r="32" spans="1:1" ht="19.5">
      <c r="A32" s="16" t="s">
        <v>660</v>
      </c>
    </row>
    <row r="33" spans="1:1" ht="39">
      <c r="A33" s="9" t="s">
        <v>661</v>
      </c>
    </row>
    <row r="34" spans="1:1" ht="20.25" thickBot="1">
      <c r="A34" s="10" t="s">
        <v>10</v>
      </c>
    </row>
  </sheetData>
  <phoneticPr fontId="12"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19.5">
      <c r="A1" s="102" t="s">
        <v>989</v>
      </c>
      <c r="B1" s="1" t="s">
        <v>12</v>
      </c>
    </row>
    <row r="2" spans="1:2" ht="19.5">
      <c r="A2" s="7" t="s">
        <v>224</v>
      </c>
    </row>
    <row r="3" spans="1:2" ht="19.5">
      <c r="A3" s="7" t="s">
        <v>438</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240</v>
      </c>
    </row>
    <row r="14" spans="1:2" ht="75">
      <c r="A14" s="11" t="s">
        <v>432</v>
      </c>
    </row>
    <row r="15" spans="1:2" ht="19.5">
      <c r="A15" s="4" t="s">
        <v>131</v>
      </c>
    </row>
    <row r="16" spans="1:2" ht="19.5">
      <c r="A16" s="3" t="s">
        <v>5</v>
      </c>
    </row>
    <row r="17" spans="1:1" ht="19.5">
      <c r="A17" s="4" t="s">
        <v>434</v>
      </c>
    </row>
    <row r="18" spans="1:1" ht="19.5">
      <c r="A18" s="4" t="s">
        <v>435</v>
      </c>
    </row>
    <row r="19" spans="1:1" ht="19.5">
      <c r="A19" s="4" t="s">
        <v>436</v>
      </c>
    </row>
    <row r="20" spans="1:1" ht="19.5">
      <c r="A20" s="16" t="s">
        <v>430</v>
      </c>
    </row>
    <row r="21" spans="1:1" ht="58.5">
      <c r="A21" s="16" t="s">
        <v>433</v>
      </c>
    </row>
    <row r="22" spans="1:1" ht="19.5">
      <c r="A22" s="16" t="s">
        <v>85</v>
      </c>
    </row>
    <row r="23" spans="1:1" ht="19.5">
      <c r="A23" s="16" t="s">
        <v>813</v>
      </c>
    </row>
    <row r="24" spans="1:1" ht="19.5">
      <c r="A24" s="16" t="s">
        <v>7</v>
      </c>
    </row>
    <row r="25" spans="1:1" ht="19.5">
      <c r="A25" s="21" t="s">
        <v>8</v>
      </c>
    </row>
    <row r="26" spans="1:1" ht="39">
      <c r="A26" s="16" t="s">
        <v>418</v>
      </c>
    </row>
    <row r="27" spans="1:1" ht="39">
      <c r="A27" s="16" t="s">
        <v>428</v>
      </c>
    </row>
    <row r="28" spans="1:1" ht="19.5">
      <c r="A28" s="21" t="s">
        <v>9</v>
      </c>
    </row>
    <row r="29" spans="1:1" ht="39">
      <c r="A29" s="16" t="s">
        <v>437</v>
      </c>
    </row>
    <row r="30" spans="1:1" ht="19.5">
      <c r="A30" s="16" t="s">
        <v>25</v>
      </c>
    </row>
    <row r="31" spans="1:1" ht="39">
      <c r="A31" s="9" t="s">
        <v>11</v>
      </c>
    </row>
    <row r="32" spans="1:1" ht="20.25" thickBot="1">
      <c r="A32" s="10" t="s">
        <v>10</v>
      </c>
    </row>
  </sheetData>
  <phoneticPr fontId="12"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5" sqref="A5:A9"/>
    </sheetView>
  </sheetViews>
  <sheetFormatPr defaultColWidth="9" defaultRowHeight="16.5"/>
  <cols>
    <col min="1" max="1" width="93.625" customWidth="1"/>
  </cols>
  <sheetData>
    <row r="1" spans="1:2" ht="19.5">
      <c r="A1" s="102" t="s">
        <v>990</v>
      </c>
      <c r="B1" s="1" t="s">
        <v>12</v>
      </c>
    </row>
    <row r="2" spans="1:2" ht="19.5">
      <c r="A2" s="7" t="s">
        <v>224</v>
      </c>
    </row>
    <row r="3" spans="1:2" ht="19.5">
      <c r="A3" s="7" t="s">
        <v>715</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75">
      <c r="A14" s="26" t="s">
        <v>716</v>
      </c>
    </row>
    <row r="15" spans="1:2" ht="19.5">
      <c r="A15" s="4" t="s">
        <v>717</v>
      </c>
    </row>
    <row r="16" spans="1:2" ht="19.5">
      <c r="A16" s="3" t="s">
        <v>5</v>
      </c>
    </row>
    <row r="17" spans="1:1" ht="39">
      <c r="A17" s="4" t="s">
        <v>718</v>
      </c>
    </row>
    <row r="18" spans="1:1" ht="39">
      <c r="A18" s="4" t="s">
        <v>719</v>
      </c>
    </row>
    <row r="19" spans="1:1" ht="19.5">
      <c r="A19" s="4" t="s">
        <v>720</v>
      </c>
    </row>
    <row r="20" spans="1:1" ht="19.5">
      <c r="A20" s="4" t="s">
        <v>721</v>
      </c>
    </row>
    <row r="21" spans="1:1" ht="19.5">
      <c r="A21" s="4" t="s">
        <v>722</v>
      </c>
    </row>
    <row r="22" spans="1:1" ht="19.5">
      <c r="A22" s="4" t="s">
        <v>723</v>
      </c>
    </row>
    <row r="23" spans="1:1" ht="19.5">
      <c r="A23" s="4" t="s">
        <v>724</v>
      </c>
    </row>
    <row r="24" spans="1:1" ht="19.5">
      <c r="A24" s="4" t="s">
        <v>725</v>
      </c>
    </row>
    <row r="25" spans="1:1" ht="19.5">
      <c r="A25" s="16" t="s">
        <v>726</v>
      </c>
    </row>
    <row r="26" spans="1:1" ht="19.5">
      <c r="A26" s="16" t="s">
        <v>727</v>
      </c>
    </row>
    <row r="27" spans="1:1" ht="19.5">
      <c r="A27" s="16" t="s">
        <v>813</v>
      </c>
    </row>
    <row r="28" spans="1:1" ht="19.5">
      <c r="A28" s="16" t="s">
        <v>7</v>
      </c>
    </row>
    <row r="29" spans="1:1" ht="19.5">
      <c r="A29" s="21" t="s">
        <v>8</v>
      </c>
    </row>
    <row r="30" spans="1:1" ht="39">
      <c r="A30" s="16" t="s">
        <v>728</v>
      </c>
    </row>
    <row r="31" spans="1:1" ht="39">
      <c r="A31" s="16" t="s">
        <v>729</v>
      </c>
    </row>
    <row r="32" spans="1:1" ht="19.5">
      <c r="A32" s="21" t="s">
        <v>9</v>
      </c>
    </row>
    <row r="33" spans="1:1" ht="39">
      <c r="A33" s="16" t="s">
        <v>730</v>
      </c>
    </row>
    <row r="34" spans="1:1" ht="19.5">
      <c r="A34" s="4" t="s">
        <v>731</v>
      </c>
    </row>
    <row r="35" spans="1:1" ht="39">
      <c r="A35" s="9" t="s">
        <v>732</v>
      </c>
    </row>
    <row r="36" spans="1:1" ht="20.25" thickBot="1">
      <c r="A36" s="10" t="s">
        <v>10</v>
      </c>
    </row>
  </sheetData>
  <phoneticPr fontId="12"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991</v>
      </c>
      <c r="B1" s="1" t="s">
        <v>12</v>
      </c>
    </row>
    <row r="2" spans="1:2" ht="19.5">
      <c r="A2" s="7" t="s">
        <v>224</v>
      </c>
    </row>
    <row r="3" spans="1:2" ht="19.5">
      <c r="A3" s="7" t="s">
        <v>733</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75">
      <c r="A14" s="11" t="s">
        <v>734</v>
      </c>
    </row>
    <row r="15" spans="1:2" ht="19.5">
      <c r="A15" s="4" t="s">
        <v>735</v>
      </c>
    </row>
    <row r="16" spans="1:2" ht="19.5">
      <c r="A16" s="3" t="s">
        <v>5</v>
      </c>
    </row>
    <row r="17" spans="1:1" ht="39">
      <c r="A17" s="4" t="s">
        <v>736</v>
      </c>
    </row>
    <row r="18" spans="1:1" ht="39">
      <c r="A18" s="4" t="s">
        <v>737</v>
      </c>
    </row>
    <row r="19" spans="1:1" ht="19.5">
      <c r="A19" s="4" t="s">
        <v>738</v>
      </c>
    </row>
    <row r="20" spans="1:1" ht="19.5">
      <c r="A20" s="4" t="s">
        <v>739</v>
      </c>
    </row>
    <row r="21" spans="1:1" ht="19.5">
      <c r="A21" s="4" t="s">
        <v>740</v>
      </c>
    </row>
    <row r="22" spans="1:1" ht="19.5">
      <c r="A22" s="4" t="s">
        <v>741</v>
      </c>
    </row>
    <row r="23" spans="1:1" ht="19.5">
      <c r="A23" s="16" t="s">
        <v>690</v>
      </c>
    </row>
    <row r="24" spans="1:1" ht="19.5">
      <c r="A24" s="16" t="s">
        <v>742</v>
      </c>
    </row>
    <row r="25" spans="1:1" ht="19.5">
      <c r="A25" s="16" t="s">
        <v>692</v>
      </c>
    </row>
    <row r="26" spans="1:1" ht="19.5">
      <c r="A26" s="16" t="s">
        <v>813</v>
      </c>
    </row>
    <row r="27" spans="1:1" ht="19.5">
      <c r="A27" s="16" t="s">
        <v>7</v>
      </c>
    </row>
    <row r="28" spans="1:1" ht="19.5">
      <c r="A28" s="21" t="s">
        <v>8</v>
      </c>
    </row>
    <row r="29" spans="1:1" ht="39">
      <c r="A29" s="16" t="s">
        <v>676</v>
      </c>
    </row>
    <row r="30" spans="1:1" ht="39">
      <c r="A30" s="16" t="s">
        <v>677</v>
      </c>
    </row>
    <row r="31" spans="1:1" ht="19.5">
      <c r="A31" s="21" t="s">
        <v>9</v>
      </c>
    </row>
    <row r="32" spans="1:1" ht="39">
      <c r="A32" s="16" t="s">
        <v>743</v>
      </c>
    </row>
    <row r="33" spans="1:1" ht="19.5">
      <c r="A33" s="16" t="s">
        <v>660</v>
      </c>
    </row>
    <row r="34" spans="1:1" ht="39">
      <c r="A34" s="19" t="s">
        <v>661</v>
      </c>
    </row>
    <row r="35" spans="1:1" ht="20.25" thickBot="1">
      <c r="A35" s="20" t="s">
        <v>10</v>
      </c>
    </row>
  </sheetData>
  <phoneticPr fontId="12"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workbookViewId="0">
      <selection activeCell="A5" sqref="A5:A9"/>
    </sheetView>
  </sheetViews>
  <sheetFormatPr defaultRowHeight="16.5"/>
  <cols>
    <col min="1" max="1" width="93.625" customWidth="1"/>
  </cols>
  <sheetData>
    <row r="1" spans="1:2" ht="39">
      <c r="A1" s="108" t="s">
        <v>992</v>
      </c>
      <c r="B1" s="1" t="s">
        <v>12</v>
      </c>
    </row>
    <row r="2" spans="1:2" ht="19.5">
      <c r="A2" s="7" t="s">
        <v>224</v>
      </c>
    </row>
    <row r="3" spans="1:2" ht="19.5">
      <c r="A3" s="7" t="s">
        <v>439</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93.75">
      <c r="A14" s="26" t="s">
        <v>440</v>
      </c>
    </row>
    <row r="15" spans="1:2" ht="19.5">
      <c r="A15" s="4" t="s">
        <v>131</v>
      </c>
    </row>
    <row r="16" spans="1:2" ht="19.5">
      <c r="A16" s="3" t="s">
        <v>5</v>
      </c>
    </row>
    <row r="17" spans="1:1" ht="39">
      <c r="A17" s="4" t="s">
        <v>420</v>
      </c>
    </row>
    <row r="18" spans="1:1" ht="39">
      <c r="A18" s="4" t="s">
        <v>421</v>
      </c>
    </row>
    <row r="19" spans="1:1" ht="19.5">
      <c r="A19" s="4" t="s">
        <v>132</v>
      </c>
    </row>
    <row r="20" spans="1:1" ht="19.5">
      <c r="A20" s="4" t="s">
        <v>422</v>
      </c>
    </row>
    <row r="21" spans="1:1" ht="19.5">
      <c r="A21" s="4" t="s">
        <v>441</v>
      </c>
    </row>
    <row r="22" spans="1:1" ht="19.5">
      <c r="A22" s="4" t="s">
        <v>424</v>
      </c>
    </row>
    <row r="23" spans="1:1" ht="19.5">
      <c r="A23" s="4" t="s">
        <v>430</v>
      </c>
    </row>
    <row r="24" spans="1:1" ht="58.5">
      <c r="A24" s="16" t="s">
        <v>442</v>
      </c>
    </row>
    <row r="25" spans="1:1" ht="19.5">
      <c r="A25" s="16" t="s">
        <v>85</v>
      </c>
    </row>
    <row r="26" spans="1:1" ht="19.5">
      <c r="A26" s="16" t="s">
        <v>813</v>
      </c>
    </row>
    <row r="27" spans="1:1" ht="19.5">
      <c r="A27" s="16" t="s">
        <v>7</v>
      </c>
    </row>
    <row r="28" spans="1:1" ht="19.5">
      <c r="A28" s="21" t="s">
        <v>8</v>
      </c>
    </row>
    <row r="29" spans="1:1" ht="39">
      <c r="A29" s="16" t="s">
        <v>418</v>
      </c>
    </row>
    <row r="30" spans="1:1" ht="39">
      <c r="A30" s="16" t="s">
        <v>428</v>
      </c>
    </row>
    <row r="31" spans="1:1" ht="19.5">
      <c r="A31" s="21" t="s">
        <v>9</v>
      </c>
    </row>
    <row r="32" spans="1:1" ht="39">
      <c r="A32" s="16" t="s">
        <v>429</v>
      </c>
    </row>
    <row r="33" spans="1:1" ht="19.5">
      <c r="A33" s="4" t="s">
        <v>25</v>
      </c>
    </row>
    <row r="34" spans="1:1" ht="39">
      <c r="A34" s="9" t="s">
        <v>11</v>
      </c>
    </row>
    <row r="35" spans="1:1" ht="20.25" thickBot="1">
      <c r="A35" s="10" t="s">
        <v>10</v>
      </c>
    </row>
  </sheetData>
  <phoneticPr fontId="12"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993</v>
      </c>
      <c r="B1" s="1" t="s">
        <v>644</v>
      </c>
    </row>
    <row r="2" spans="1:2" ht="19.5">
      <c r="A2" s="7" t="s">
        <v>744</v>
      </c>
    </row>
    <row r="3" spans="1:2" ht="19.5">
      <c r="A3" s="7" t="s">
        <v>745</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56.25">
      <c r="A14" s="11" t="s">
        <v>746</v>
      </c>
    </row>
    <row r="15" spans="1:2" ht="19.5">
      <c r="A15" s="4" t="s">
        <v>747</v>
      </c>
    </row>
    <row r="16" spans="1:2" ht="19.5">
      <c r="A16" s="3" t="s">
        <v>5</v>
      </c>
    </row>
    <row r="17" spans="1:1" ht="39">
      <c r="A17" s="4" t="s">
        <v>748</v>
      </c>
    </row>
    <row r="18" spans="1:1" ht="39">
      <c r="A18" s="4" t="s">
        <v>749</v>
      </c>
    </row>
    <row r="19" spans="1:1" ht="39">
      <c r="A19" s="4" t="s">
        <v>750</v>
      </c>
    </row>
    <row r="20" spans="1:1" ht="19.5">
      <c r="A20" s="4" t="s">
        <v>751</v>
      </c>
    </row>
    <row r="21" spans="1:1" ht="19.5">
      <c r="A21" s="4" t="s">
        <v>752</v>
      </c>
    </row>
    <row r="22" spans="1:1" ht="19.5">
      <c r="A22" s="4" t="s">
        <v>753</v>
      </c>
    </row>
    <row r="23" spans="1:1" ht="39">
      <c r="A23" s="4" t="s">
        <v>754</v>
      </c>
    </row>
    <row r="24" spans="1:1" ht="19.5">
      <c r="A24" s="4" t="s">
        <v>755</v>
      </c>
    </row>
    <row r="25" spans="1:1" ht="19.5">
      <c r="A25" s="16" t="s">
        <v>813</v>
      </c>
    </row>
    <row r="26" spans="1:1" ht="19.5">
      <c r="A26" s="16" t="s">
        <v>7</v>
      </c>
    </row>
    <row r="27" spans="1:1" ht="19.5">
      <c r="A27" s="21" t="s">
        <v>8</v>
      </c>
    </row>
    <row r="28" spans="1:1" ht="39">
      <c r="A28" s="16" t="s">
        <v>756</v>
      </c>
    </row>
    <row r="29" spans="1:1" ht="39">
      <c r="A29" s="16" t="s">
        <v>757</v>
      </c>
    </row>
    <row r="30" spans="1:1" ht="19.5">
      <c r="A30" s="21" t="s">
        <v>9</v>
      </c>
    </row>
    <row r="31" spans="1:1" ht="39">
      <c r="A31" s="16" t="s">
        <v>758</v>
      </c>
    </row>
    <row r="32" spans="1:1" ht="19.5">
      <c r="A32" s="16" t="s">
        <v>759</v>
      </c>
    </row>
    <row r="33" spans="1:1" ht="39">
      <c r="A33" s="19" t="s">
        <v>760</v>
      </c>
    </row>
    <row r="34" spans="1:1" ht="20.25" thickBot="1">
      <c r="A34" s="20" t="s">
        <v>10</v>
      </c>
    </row>
  </sheetData>
  <phoneticPr fontId="12"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994</v>
      </c>
      <c r="B1" s="1" t="s">
        <v>12</v>
      </c>
    </row>
    <row r="2" spans="1:2" ht="19.5">
      <c r="A2" s="7" t="s">
        <v>224</v>
      </c>
    </row>
    <row r="3" spans="1:2" ht="19.5">
      <c r="A3" s="7" t="s">
        <v>446</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75">
      <c r="A14" s="11" t="s">
        <v>447</v>
      </c>
    </row>
    <row r="15" spans="1:2" ht="19.5">
      <c r="A15" s="4" t="s">
        <v>131</v>
      </c>
    </row>
    <row r="16" spans="1:2" ht="19.5">
      <c r="A16" s="3" t="s">
        <v>5</v>
      </c>
    </row>
    <row r="17" spans="1:1" ht="19.5">
      <c r="A17" s="4" t="s">
        <v>448</v>
      </c>
    </row>
    <row r="18" spans="1:1" ht="19.5">
      <c r="A18" s="4" t="s">
        <v>449</v>
      </c>
    </row>
    <row r="19" spans="1:1" ht="19.5">
      <c r="A19" s="4" t="s">
        <v>450</v>
      </c>
    </row>
    <row r="20" spans="1:1" ht="19.5">
      <c r="A20" s="4" t="s">
        <v>133</v>
      </c>
    </row>
    <row r="21" spans="1:1" ht="39">
      <c r="A21" s="4" t="s">
        <v>451</v>
      </c>
    </row>
    <row r="22" spans="1:1" ht="19.5">
      <c r="A22" s="4" t="s">
        <v>85</v>
      </c>
    </row>
    <row r="23" spans="1:1" ht="19.5">
      <c r="A23" s="16" t="s">
        <v>813</v>
      </c>
    </row>
    <row r="24" spans="1:1" ht="19.5">
      <c r="A24" s="16" t="s">
        <v>7</v>
      </c>
    </row>
    <row r="25" spans="1:1" ht="19.5">
      <c r="A25" s="21" t="s">
        <v>8</v>
      </c>
    </row>
    <row r="26" spans="1:1" ht="39">
      <c r="A26" s="16" t="s">
        <v>418</v>
      </c>
    </row>
    <row r="27" spans="1:1" ht="39">
      <c r="A27" s="16" t="s">
        <v>428</v>
      </c>
    </row>
    <row r="28" spans="1:1" ht="19.5">
      <c r="A28" s="21" t="s">
        <v>9</v>
      </c>
    </row>
    <row r="29" spans="1:1" ht="39">
      <c r="A29" s="16" t="s">
        <v>429</v>
      </c>
    </row>
    <row r="30" spans="1:1" ht="19.5">
      <c r="A30" s="16" t="s">
        <v>25</v>
      </c>
    </row>
    <row r="31" spans="1:1" ht="39">
      <c r="A31" s="19" t="s">
        <v>11</v>
      </c>
    </row>
    <row r="32" spans="1:1" ht="20.25" thickBot="1">
      <c r="A32" s="20" t="s">
        <v>10</v>
      </c>
    </row>
  </sheetData>
  <phoneticPr fontId="12"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995</v>
      </c>
      <c r="B1" s="1" t="s">
        <v>644</v>
      </c>
    </row>
    <row r="2" spans="1:2" ht="19.5">
      <c r="A2" s="7" t="s">
        <v>224</v>
      </c>
    </row>
    <row r="3" spans="1:2" ht="19.5">
      <c r="A3" s="7" t="s">
        <v>761</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37.5">
      <c r="A14" s="11" t="s">
        <v>762</v>
      </c>
    </row>
    <row r="15" spans="1:2" ht="19.5">
      <c r="A15" s="4" t="s">
        <v>763</v>
      </c>
    </row>
    <row r="16" spans="1:2" ht="19.5">
      <c r="A16" s="3" t="s">
        <v>5</v>
      </c>
    </row>
    <row r="17" spans="1:1" ht="39">
      <c r="A17" s="4" t="s">
        <v>764</v>
      </c>
    </row>
    <row r="18" spans="1:1" ht="39">
      <c r="A18" s="4" t="s">
        <v>765</v>
      </c>
    </row>
    <row r="19" spans="1:1" ht="19.5">
      <c r="A19" s="4" t="s">
        <v>766</v>
      </c>
    </row>
    <row r="20" spans="1:1" ht="19.5">
      <c r="A20" s="4" t="s">
        <v>767</v>
      </c>
    </row>
    <row r="21" spans="1:1" ht="19.5">
      <c r="A21" s="4" t="s">
        <v>768</v>
      </c>
    </row>
    <row r="22" spans="1:1" ht="19.5">
      <c r="A22" s="4" t="s">
        <v>769</v>
      </c>
    </row>
    <row r="23" spans="1:1" ht="19.5">
      <c r="A23" s="4" t="s">
        <v>770</v>
      </c>
    </row>
    <row r="24" spans="1:1" ht="19.5">
      <c r="A24" s="4" t="s">
        <v>771</v>
      </c>
    </row>
    <row r="25" spans="1:1" ht="19.5">
      <c r="A25" s="4" t="s">
        <v>772</v>
      </c>
    </row>
    <row r="26" spans="1:1" ht="19.5">
      <c r="A26" s="4" t="s">
        <v>773</v>
      </c>
    </row>
    <row r="27" spans="1:1" ht="19.5">
      <c r="A27" s="4" t="s">
        <v>7</v>
      </c>
    </row>
    <row r="28" spans="1:1" ht="19.5">
      <c r="A28" s="8" t="s">
        <v>8</v>
      </c>
    </row>
    <row r="29" spans="1:1" ht="39">
      <c r="A29" s="16" t="s">
        <v>774</v>
      </c>
    </row>
    <row r="30" spans="1:1" ht="39">
      <c r="A30" s="4" t="s">
        <v>776</v>
      </c>
    </row>
    <row r="31" spans="1:1" ht="19.5">
      <c r="A31" s="8" t="s">
        <v>9</v>
      </c>
    </row>
    <row r="32" spans="1:1" ht="39">
      <c r="A32" s="4" t="s">
        <v>777</v>
      </c>
    </row>
    <row r="33" spans="1:1" ht="19.5">
      <c r="A33" s="4" t="s">
        <v>778</v>
      </c>
    </row>
    <row r="34" spans="1:1" ht="39">
      <c r="A34" s="9" t="s">
        <v>779</v>
      </c>
    </row>
    <row r="35" spans="1:1" ht="20.25" thickBot="1">
      <c r="A35" s="10" t="s">
        <v>10</v>
      </c>
    </row>
  </sheetData>
  <phoneticPr fontId="12"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996</v>
      </c>
      <c r="B1" s="1" t="s">
        <v>780</v>
      </c>
    </row>
    <row r="2" spans="1:2" ht="19.5">
      <c r="A2" s="7" t="s">
        <v>781</v>
      </c>
    </row>
    <row r="3" spans="1:2" ht="19.5">
      <c r="A3" s="7" t="s">
        <v>782</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37.5">
      <c r="A14" s="11" t="s">
        <v>783</v>
      </c>
    </row>
    <row r="15" spans="1:2" ht="19.5">
      <c r="A15" s="4" t="s">
        <v>784</v>
      </c>
    </row>
    <row r="16" spans="1:2" ht="19.5">
      <c r="A16" s="3" t="s">
        <v>5</v>
      </c>
    </row>
    <row r="17" spans="1:1" ht="39">
      <c r="A17" s="4" t="s">
        <v>785</v>
      </c>
    </row>
    <row r="18" spans="1:1" ht="39">
      <c r="A18" s="4" t="s">
        <v>786</v>
      </c>
    </row>
    <row r="19" spans="1:1" ht="19.5">
      <c r="A19" s="4" t="s">
        <v>787</v>
      </c>
    </row>
    <row r="20" spans="1:1" ht="19.5">
      <c r="A20" s="4" t="s">
        <v>788</v>
      </c>
    </row>
    <row r="21" spans="1:1" ht="19.5">
      <c r="A21" s="4" t="s">
        <v>789</v>
      </c>
    </row>
    <row r="22" spans="1:1" ht="19.5">
      <c r="A22" s="4" t="s">
        <v>790</v>
      </c>
    </row>
    <row r="23" spans="1:1" ht="19.5">
      <c r="A23" s="4" t="s">
        <v>770</v>
      </c>
    </row>
    <row r="24" spans="1:1" ht="19.5">
      <c r="A24" s="4" t="s">
        <v>771</v>
      </c>
    </row>
    <row r="25" spans="1:1" ht="19.5">
      <c r="A25" s="4" t="s">
        <v>772</v>
      </c>
    </row>
    <row r="26" spans="1:1" ht="19.5">
      <c r="A26" s="4" t="s">
        <v>791</v>
      </c>
    </row>
    <row r="27" spans="1:1" ht="19.5">
      <c r="A27" s="4" t="s">
        <v>7</v>
      </c>
    </row>
    <row r="28" spans="1:1" ht="19.5">
      <c r="A28" s="8" t="s">
        <v>8</v>
      </c>
    </row>
    <row r="29" spans="1:1" ht="39">
      <c r="A29" s="16" t="s">
        <v>774</v>
      </c>
    </row>
    <row r="30" spans="1:1" ht="39">
      <c r="A30" s="4" t="s">
        <v>776</v>
      </c>
    </row>
    <row r="31" spans="1:1" ht="19.5">
      <c r="A31" s="8" t="s">
        <v>9</v>
      </c>
    </row>
    <row r="32" spans="1:1" ht="39">
      <c r="A32" s="4" t="s">
        <v>792</v>
      </c>
    </row>
    <row r="33" spans="1:1" ht="19.5">
      <c r="A33" s="4" t="s">
        <v>793</v>
      </c>
    </row>
    <row r="34" spans="1:1" ht="39">
      <c r="A34" s="9" t="s">
        <v>794</v>
      </c>
    </row>
    <row r="35" spans="1:1" ht="20.25" thickBot="1">
      <c r="A35" s="10" t="s">
        <v>10</v>
      </c>
    </row>
  </sheetData>
  <phoneticPr fontId="12"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workbookViewId="0">
      <selection activeCell="A5" sqref="A5:A9"/>
    </sheetView>
  </sheetViews>
  <sheetFormatPr defaultRowHeight="16.5"/>
  <cols>
    <col min="1" max="1" width="93.625" customWidth="1"/>
  </cols>
  <sheetData>
    <row r="1" spans="1:2" ht="39">
      <c r="A1" s="108" t="s">
        <v>997</v>
      </c>
      <c r="B1" s="1" t="s">
        <v>12</v>
      </c>
    </row>
    <row r="2" spans="1:2" ht="19.5">
      <c r="A2" s="7" t="s">
        <v>224</v>
      </c>
    </row>
    <row r="3" spans="1:2" ht="19.5">
      <c r="A3" s="7" t="s">
        <v>452</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93.75">
      <c r="A14" s="11" t="s">
        <v>453</v>
      </c>
    </row>
    <row r="15" spans="1:2" ht="19.5">
      <c r="A15" s="4" t="s">
        <v>131</v>
      </c>
    </row>
    <row r="16" spans="1:2" ht="19.5">
      <c r="A16" s="3" t="s">
        <v>5</v>
      </c>
    </row>
    <row r="17" spans="1:1" ht="39">
      <c r="A17" s="4" t="s">
        <v>443</v>
      </c>
    </row>
    <row r="18" spans="1:1" ht="39">
      <c r="A18" s="4" t="s">
        <v>444</v>
      </c>
    </row>
    <row r="19" spans="1:1" ht="19.5">
      <c r="A19" s="4" t="s">
        <v>445</v>
      </c>
    </row>
    <row r="20" spans="1:1" ht="19.5">
      <c r="A20" s="4" t="s">
        <v>455</v>
      </c>
    </row>
    <row r="21" spans="1:1" ht="19.5">
      <c r="A21" s="4" t="s">
        <v>456</v>
      </c>
    </row>
    <row r="22" spans="1:1" ht="19.5">
      <c r="A22" s="4" t="s">
        <v>133</v>
      </c>
    </row>
    <row r="23" spans="1:1" ht="39">
      <c r="A23" s="4" t="s">
        <v>454</v>
      </c>
    </row>
    <row r="24" spans="1:1" ht="19.5">
      <c r="A24" s="4" t="s">
        <v>85</v>
      </c>
    </row>
    <row r="25" spans="1:1" ht="19.5">
      <c r="A25" s="4" t="s">
        <v>241</v>
      </c>
    </row>
    <row r="26" spans="1:1" ht="19.5">
      <c r="A26" s="4" t="s">
        <v>7</v>
      </c>
    </row>
    <row r="27" spans="1:1" ht="19.5">
      <c r="A27" s="8" t="s">
        <v>8</v>
      </c>
    </row>
    <row r="28" spans="1:1" ht="39">
      <c r="A28" s="16" t="s">
        <v>418</v>
      </c>
    </row>
    <row r="29" spans="1:1" ht="39">
      <c r="A29" s="4" t="s">
        <v>457</v>
      </c>
    </row>
    <row r="30" spans="1:1" ht="19.5">
      <c r="A30" s="8" t="s">
        <v>9</v>
      </c>
    </row>
    <row r="31" spans="1:1" ht="39">
      <c r="A31" s="4" t="s">
        <v>429</v>
      </c>
    </row>
    <row r="32" spans="1:1" ht="19.5">
      <c r="A32" s="4" t="s">
        <v>25</v>
      </c>
    </row>
    <row r="33" spans="1:1" ht="39">
      <c r="A33" s="9" t="s">
        <v>11</v>
      </c>
    </row>
    <row r="34" spans="1:1" ht="20.25" thickBot="1">
      <c r="A34" s="10" t="s">
        <v>10</v>
      </c>
    </row>
  </sheetData>
  <phoneticPr fontId="12"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zoomScaleNormal="100" zoomScaleSheetLayoutView="83" workbookViewId="0">
      <selection activeCell="B1" sqref="B1"/>
    </sheetView>
  </sheetViews>
  <sheetFormatPr defaultRowHeight="16.5"/>
  <cols>
    <col min="1" max="1" width="93.5" customWidth="1"/>
  </cols>
  <sheetData>
    <row r="1" spans="1:2" ht="19.5">
      <c r="A1" s="12" t="s">
        <v>952</v>
      </c>
      <c r="B1" s="1" t="s">
        <v>12</v>
      </c>
    </row>
    <row r="2" spans="1:2" ht="19.5">
      <c r="A2" s="7" t="s">
        <v>0</v>
      </c>
    </row>
    <row r="3" spans="1:2" ht="19.5">
      <c r="A3" s="15" t="s">
        <v>953</v>
      </c>
    </row>
    <row r="4" spans="1:2" ht="19.5">
      <c r="A4" s="29" t="s">
        <v>1</v>
      </c>
    </row>
    <row r="5" spans="1:2" ht="19.5">
      <c r="A5" s="28" t="s">
        <v>954</v>
      </c>
    </row>
    <row r="6" spans="1:2" ht="19.5">
      <c r="A6" s="28" t="s">
        <v>955</v>
      </c>
    </row>
    <row r="7" spans="1:2" ht="19.5">
      <c r="A7" s="28" t="s">
        <v>956</v>
      </c>
    </row>
    <row r="8" spans="1:2" ht="19.5">
      <c r="A8" s="28" t="s">
        <v>957</v>
      </c>
    </row>
    <row r="9" spans="1:2" ht="19.5">
      <c r="A9" s="28" t="s">
        <v>958</v>
      </c>
    </row>
    <row r="10" spans="1:2" ht="19.5">
      <c r="A10" s="8" t="s">
        <v>2</v>
      </c>
    </row>
    <row r="11" spans="1:2" ht="19.5">
      <c r="A11" s="3" t="s">
        <v>3</v>
      </c>
    </row>
    <row r="12" spans="1:2" ht="97.5">
      <c r="A12" s="107" t="s">
        <v>980</v>
      </c>
    </row>
    <row r="13" spans="1:2" ht="19.5">
      <c r="A13" s="8" t="s">
        <v>4</v>
      </c>
    </row>
    <row r="14" spans="1:2" ht="18.75">
      <c r="A14" s="27" t="s">
        <v>959</v>
      </c>
    </row>
    <row r="15" spans="1:2" ht="39">
      <c r="A15" s="4" t="s">
        <v>13</v>
      </c>
    </row>
    <row r="16" spans="1:2" ht="19.5">
      <c r="A16" s="3" t="s">
        <v>5</v>
      </c>
    </row>
    <row r="17" spans="1:1" ht="19.5">
      <c r="A17" s="13" t="s">
        <v>154</v>
      </c>
    </row>
    <row r="18" spans="1:1" ht="19.5">
      <c r="A18" s="13" t="s">
        <v>151</v>
      </c>
    </row>
    <row r="19" spans="1:1" ht="39">
      <c r="A19" s="13" t="s">
        <v>155</v>
      </c>
    </row>
    <row r="20" spans="1:1" ht="19.5">
      <c r="A20" s="13" t="s">
        <v>156</v>
      </c>
    </row>
    <row r="21" spans="1:1" ht="19.5">
      <c r="A21" s="13" t="s">
        <v>152</v>
      </c>
    </row>
    <row r="22" spans="1:1" ht="39">
      <c r="A22" s="13" t="s">
        <v>153</v>
      </c>
    </row>
    <row r="23" spans="1:1" ht="78">
      <c r="A23" s="13" t="s">
        <v>157</v>
      </c>
    </row>
    <row r="24" spans="1:1" ht="19.5">
      <c r="A24" s="3" t="s">
        <v>6</v>
      </c>
    </row>
    <row r="25" spans="1:1" ht="39">
      <c r="A25" s="4" t="s">
        <v>407</v>
      </c>
    </row>
    <row r="26" spans="1:1" ht="19.5">
      <c r="A26" s="3" t="s">
        <v>15</v>
      </c>
    </row>
    <row r="27" spans="1:1" ht="19.5">
      <c r="A27" s="18" t="s">
        <v>1058</v>
      </c>
    </row>
    <row r="28" spans="1:1" ht="19.5">
      <c r="A28" s="3" t="s">
        <v>7</v>
      </c>
    </row>
    <row r="29" spans="1:1" ht="19.5">
      <c r="A29" s="8" t="s">
        <v>8</v>
      </c>
    </row>
    <row r="30" spans="1:1" ht="39">
      <c r="A30" s="101" t="s">
        <v>1059</v>
      </c>
    </row>
    <row r="31" spans="1:1" ht="39">
      <c r="A31" s="4" t="s">
        <v>960</v>
      </c>
    </row>
    <row r="32" spans="1:1" ht="19.5">
      <c r="A32" s="8" t="s">
        <v>9</v>
      </c>
    </row>
    <row r="33" spans="1:1" ht="39">
      <c r="A33" s="4" t="s">
        <v>14</v>
      </c>
    </row>
    <row r="34" spans="1:1" ht="39">
      <c r="A34" s="4" t="s">
        <v>16</v>
      </c>
    </row>
    <row r="35" spans="1:1" ht="39">
      <c r="A35" s="9" t="s">
        <v>11</v>
      </c>
    </row>
    <row r="36" spans="1:1" ht="20.25" thickBot="1">
      <c r="A36" s="10" t="s">
        <v>10</v>
      </c>
    </row>
  </sheetData>
  <phoneticPr fontId="5"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998</v>
      </c>
      <c r="B1" s="1" t="s">
        <v>644</v>
      </c>
    </row>
    <row r="2" spans="1:2" ht="19.5">
      <c r="A2" s="7" t="s">
        <v>224</v>
      </c>
    </row>
    <row r="3" spans="1:2" ht="19.5">
      <c r="A3" s="7" t="s">
        <v>795</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37.5">
      <c r="A14" s="11" t="s">
        <v>796</v>
      </c>
    </row>
    <row r="15" spans="1:2" ht="19.5">
      <c r="A15" s="4" t="s">
        <v>131</v>
      </c>
    </row>
    <row r="16" spans="1:2" ht="19.5">
      <c r="A16" s="3" t="s">
        <v>5</v>
      </c>
    </row>
    <row r="17" spans="1:1" ht="39">
      <c r="A17" s="4" t="s">
        <v>748</v>
      </c>
    </row>
    <row r="18" spans="1:1" ht="19.5">
      <c r="A18" s="4" t="s">
        <v>797</v>
      </c>
    </row>
    <row r="19" spans="1:1" ht="19.5">
      <c r="A19" s="4" t="s">
        <v>798</v>
      </c>
    </row>
    <row r="20" spans="1:1" ht="19.5">
      <c r="A20" s="4" t="s">
        <v>751</v>
      </c>
    </row>
    <row r="21" spans="1:1" ht="19.5">
      <c r="A21" s="4" t="s">
        <v>752</v>
      </c>
    </row>
    <row r="22" spans="1:1" ht="19.5">
      <c r="A22" s="4" t="s">
        <v>133</v>
      </c>
    </row>
    <row r="23" spans="1:1" ht="19.5">
      <c r="A23" s="4" t="s">
        <v>726</v>
      </c>
    </row>
    <row r="24" spans="1:1" ht="19.5">
      <c r="A24" s="4" t="s">
        <v>85</v>
      </c>
    </row>
    <row r="25" spans="1:1" ht="19.5">
      <c r="A25" s="4" t="s">
        <v>813</v>
      </c>
    </row>
    <row r="26" spans="1:1" ht="19.5">
      <c r="A26" s="4" t="s">
        <v>7</v>
      </c>
    </row>
    <row r="27" spans="1:1" ht="19.5">
      <c r="A27" s="8" t="s">
        <v>8</v>
      </c>
    </row>
    <row r="28" spans="1:1" ht="39">
      <c r="A28" s="16" t="s">
        <v>418</v>
      </c>
    </row>
    <row r="29" spans="1:1" ht="39">
      <c r="A29" s="4" t="s">
        <v>775</v>
      </c>
    </row>
    <row r="30" spans="1:1" ht="19.5">
      <c r="A30" s="8" t="s">
        <v>9</v>
      </c>
    </row>
    <row r="31" spans="1:1" ht="39">
      <c r="A31" s="4" t="s">
        <v>758</v>
      </c>
    </row>
    <row r="32" spans="1:1" ht="19.5">
      <c r="A32" s="4" t="s">
        <v>73</v>
      </c>
    </row>
    <row r="33" spans="1:1" ht="39">
      <c r="A33" s="9" t="s">
        <v>74</v>
      </c>
    </row>
    <row r="34" spans="1:1" ht="20.25" thickBot="1">
      <c r="A34" s="10" t="s">
        <v>10</v>
      </c>
    </row>
  </sheetData>
  <phoneticPr fontId="12"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999</v>
      </c>
      <c r="B1" s="1" t="s">
        <v>12</v>
      </c>
    </row>
    <row r="2" spans="1:2" ht="19.5">
      <c r="A2" s="7" t="s">
        <v>224</v>
      </c>
    </row>
    <row r="3" spans="1:2" ht="19.5">
      <c r="A3" s="7" t="s">
        <v>462</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75">
      <c r="A14" s="11" t="s">
        <v>459</v>
      </c>
    </row>
    <row r="15" spans="1:2" ht="19.5">
      <c r="A15" s="4" t="s">
        <v>458</v>
      </c>
    </row>
    <row r="16" spans="1:2" ht="19.5">
      <c r="A16" s="3" t="s">
        <v>5</v>
      </c>
    </row>
    <row r="17" spans="1:1" ht="19.5">
      <c r="A17" s="4" t="s">
        <v>448</v>
      </c>
    </row>
    <row r="18" spans="1:1" ht="19.5">
      <c r="A18" s="4" t="s">
        <v>461</v>
      </c>
    </row>
    <row r="19" spans="1:1" ht="19.5">
      <c r="A19" s="4" t="s">
        <v>450</v>
      </c>
    </row>
    <row r="20" spans="1:1" ht="19.5">
      <c r="A20" s="4" t="s">
        <v>133</v>
      </c>
    </row>
    <row r="21" spans="1:1" ht="19.5">
      <c r="A21" s="4" t="s">
        <v>460</v>
      </c>
    </row>
    <row r="22" spans="1:1" ht="19.5">
      <c r="A22" s="4" t="s">
        <v>85</v>
      </c>
    </row>
    <row r="23" spans="1:1" ht="19.5">
      <c r="A23" s="4" t="s">
        <v>813</v>
      </c>
    </row>
    <row r="24" spans="1:1" ht="19.5">
      <c r="A24" s="4" t="s">
        <v>7</v>
      </c>
    </row>
    <row r="25" spans="1:1" ht="19.5">
      <c r="A25" s="8" t="s">
        <v>8</v>
      </c>
    </row>
    <row r="26" spans="1:1" ht="39">
      <c r="A26" s="16" t="s">
        <v>418</v>
      </c>
    </row>
    <row r="27" spans="1:1" ht="39">
      <c r="A27" s="4" t="s">
        <v>811</v>
      </c>
    </row>
    <row r="28" spans="1:1" ht="19.5">
      <c r="A28" s="8" t="s">
        <v>9</v>
      </c>
    </row>
    <row r="29" spans="1:1" ht="39">
      <c r="A29" s="4" t="s">
        <v>437</v>
      </c>
    </row>
    <row r="30" spans="1:1" ht="19.5">
      <c r="A30" s="4" t="s">
        <v>25</v>
      </c>
    </row>
    <row r="31" spans="1:1" ht="39">
      <c r="A31" s="9" t="s">
        <v>11</v>
      </c>
    </row>
    <row r="32" spans="1:1" ht="20.25" thickBot="1">
      <c r="A32" s="10" t="s">
        <v>10</v>
      </c>
    </row>
  </sheetData>
  <phoneticPr fontId="12"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workbookViewId="0">
      <selection activeCell="A5" sqref="A5:A9"/>
    </sheetView>
  </sheetViews>
  <sheetFormatPr defaultColWidth="9" defaultRowHeight="16.5"/>
  <cols>
    <col min="1" max="1" width="93.625" customWidth="1"/>
  </cols>
  <sheetData>
    <row r="1" spans="1:2" ht="39">
      <c r="A1" s="108" t="s">
        <v>1000</v>
      </c>
      <c r="B1" s="1" t="s">
        <v>12</v>
      </c>
    </row>
    <row r="2" spans="1:2" ht="19.5">
      <c r="A2" s="7" t="s">
        <v>224</v>
      </c>
    </row>
    <row r="3" spans="1:2" ht="19.5">
      <c r="A3" s="7" t="s">
        <v>799</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22" t="s">
        <v>2</v>
      </c>
    </row>
    <row r="11" spans="1:2" ht="19.5">
      <c r="A11" s="23" t="s">
        <v>239</v>
      </c>
    </row>
    <row r="12" spans="1:2" ht="97.5">
      <c r="A12" s="8" t="s">
        <v>980</v>
      </c>
    </row>
    <row r="13" spans="1:2" ht="19.5">
      <c r="A13" s="8" t="s">
        <v>4</v>
      </c>
    </row>
    <row r="14" spans="1:2" ht="93.75">
      <c r="A14" s="11" t="s">
        <v>800</v>
      </c>
    </row>
    <row r="15" spans="1:2" ht="19.5">
      <c r="A15" s="4" t="s">
        <v>131</v>
      </c>
    </row>
    <row r="16" spans="1:2" ht="19.5">
      <c r="A16" s="3" t="s">
        <v>5</v>
      </c>
    </row>
    <row r="17" spans="1:1" ht="58.5">
      <c r="A17" s="4" t="s">
        <v>808</v>
      </c>
    </row>
    <row r="18" spans="1:1" ht="39">
      <c r="A18" s="4" t="s">
        <v>809</v>
      </c>
    </row>
    <row r="19" spans="1:1" ht="19.5">
      <c r="A19" s="4" t="s">
        <v>812</v>
      </c>
    </row>
    <row r="20" spans="1:1" ht="39">
      <c r="A20" s="4" t="s">
        <v>802</v>
      </c>
    </row>
    <row r="21" spans="1:1" ht="19.5">
      <c r="A21" s="4" t="s">
        <v>803</v>
      </c>
    </row>
    <row r="22" spans="1:1" ht="19.5">
      <c r="A22" s="4" t="s">
        <v>804</v>
      </c>
    </row>
    <row r="23" spans="1:1" ht="19.5">
      <c r="A23" s="4" t="s">
        <v>805</v>
      </c>
    </row>
    <row r="24" spans="1:1" ht="19.5">
      <c r="A24" s="4" t="s">
        <v>806</v>
      </c>
    </row>
    <row r="25" spans="1:1" ht="19.5">
      <c r="A25" s="4" t="s">
        <v>807</v>
      </c>
    </row>
    <row r="26" spans="1:1" ht="19.5">
      <c r="A26" s="4" t="s">
        <v>801</v>
      </c>
    </row>
    <row r="27" spans="1:1" ht="19.5">
      <c r="A27" s="4" t="s">
        <v>85</v>
      </c>
    </row>
    <row r="28" spans="1:1" ht="19.5">
      <c r="A28" s="4" t="s">
        <v>813</v>
      </c>
    </row>
    <row r="29" spans="1:1" ht="19.5">
      <c r="A29" s="4" t="s">
        <v>7</v>
      </c>
    </row>
    <row r="30" spans="1:1" ht="19.5">
      <c r="A30" s="8" t="s">
        <v>8</v>
      </c>
    </row>
    <row r="31" spans="1:1" ht="39">
      <c r="A31" s="16" t="s">
        <v>418</v>
      </c>
    </row>
    <row r="32" spans="1:1" ht="39">
      <c r="A32" s="4" t="s">
        <v>457</v>
      </c>
    </row>
    <row r="33" spans="1:1" ht="19.5">
      <c r="A33" s="8" t="s">
        <v>9</v>
      </c>
    </row>
    <row r="34" spans="1:1" ht="39">
      <c r="A34" s="4" t="s">
        <v>810</v>
      </c>
    </row>
    <row r="35" spans="1:1" ht="19.5">
      <c r="A35" s="4" t="s">
        <v>25</v>
      </c>
    </row>
    <row r="36" spans="1:1" ht="39">
      <c r="A36" s="9" t="s">
        <v>11</v>
      </c>
    </row>
    <row r="37" spans="1:1" ht="20.25" thickBot="1">
      <c r="A37" s="10" t="s">
        <v>10</v>
      </c>
    </row>
  </sheetData>
  <phoneticPr fontId="12"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C14" sqref="C14"/>
    </sheetView>
  </sheetViews>
  <sheetFormatPr defaultRowHeight="16.5"/>
  <cols>
    <col min="1" max="1" width="93.625" customWidth="1"/>
  </cols>
  <sheetData>
    <row r="1" spans="1:2" ht="19.5">
      <c r="A1" s="102" t="s">
        <v>1001</v>
      </c>
      <c r="B1" s="1" t="s">
        <v>26</v>
      </c>
    </row>
    <row r="2" spans="1:2" ht="19.5">
      <c r="A2" s="7" t="s">
        <v>136</v>
      </c>
    </row>
    <row r="3" spans="1:2" ht="19.5">
      <c r="A3" s="7" t="s">
        <v>408</v>
      </c>
    </row>
    <row r="4" spans="1:2" ht="19.5">
      <c r="A4" s="8" t="s">
        <v>1</v>
      </c>
    </row>
    <row r="5" spans="1:2" ht="19.5">
      <c r="A5" s="109" t="s">
        <v>975</v>
      </c>
    </row>
    <row r="6" spans="1:2" ht="19.5">
      <c r="A6" s="109" t="s">
        <v>1002</v>
      </c>
    </row>
    <row r="7" spans="1:2" ht="19.5">
      <c r="A7" s="110" t="s">
        <v>977</v>
      </c>
    </row>
    <row r="8" spans="1:2" ht="19.5">
      <c r="A8" s="105" t="s">
        <v>1003</v>
      </c>
    </row>
    <row r="9" spans="1:2" ht="19.5">
      <c r="A9" s="105" t="s">
        <v>1004</v>
      </c>
    </row>
    <row r="10" spans="1:2" ht="19.5">
      <c r="A10" s="22" t="s">
        <v>2</v>
      </c>
    </row>
    <row r="11" spans="1:2" ht="19.5">
      <c r="A11" s="23" t="s">
        <v>239</v>
      </c>
    </row>
    <row r="12" spans="1:2" ht="97.5">
      <c r="A12" s="107" t="s">
        <v>980</v>
      </c>
    </row>
    <row r="13" spans="1:2" ht="19.5">
      <c r="A13" s="8" t="s">
        <v>4</v>
      </c>
    </row>
    <row r="14" spans="1:2" ht="56.25">
      <c r="A14" s="11" t="s">
        <v>409</v>
      </c>
    </row>
    <row r="15" spans="1:2" ht="58.5">
      <c r="A15" s="4" t="s">
        <v>410</v>
      </c>
    </row>
    <row r="16" spans="1:2" ht="19.5">
      <c r="A16" s="3" t="s">
        <v>5</v>
      </c>
    </row>
    <row r="17" spans="1:1" ht="78">
      <c r="A17" s="4" t="s">
        <v>412</v>
      </c>
    </row>
    <row r="18" spans="1:1" ht="39">
      <c r="A18" s="4" t="s">
        <v>413</v>
      </c>
    </row>
    <row r="19" spans="1:1" ht="39">
      <c r="A19" s="4" t="s">
        <v>414</v>
      </c>
    </row>
    <row r="20" spans="1:1" ht="117">
      <c r="A20" s="4" t="s">
        <v>415</v>
      </c>
    </row>
    <row r="21" spans="1:1" ht="39">
      <c r="A21" s="4" t="s">
        <v>416</v>
      </c>
    </row>
    <row r="22" spans="1:1" ht="19.5">
      <c r="A22" s="4" t="s">
        <v>84</v>
      </c>
    </row>
    <row r="23" spans="1:1" ht="78">
      <c r="A23" s="4" t="s">
        <v>411</v>
      </c>
    </row>
    <row r="24" spans="1:1" ht="19.5">
      <c r="A24" s="4" t="s">
        <v>85</v>
      </c>
    </row>
    <row r="25" spans="1:1" ht="19.5">
      <c r="A25" s="4" t="s">
        <v>242</v>
      </c>
    </row>
    <row r="26" spans="1:1" ht="19.5">
      <c r="A26" s="4" t="s">
        <v>7</v>
      </c>
    </row>
    <row r="27" spans="1:1" ht="19.5">
      <c r="A27" s="8" t="s">
        <v>8</v>
      </c>
    </row>
    <row r="28" spans="1:1" ht="39">
      <c r="A28" s="4" t="s">
        <v>244</v>
      </c>
    </row>
    <row r="29" spans="1:1" ht="39">
      <c r="A29" s="4" t="s">
        <v>243</v>
      </c>
    </row>
    <row r="30" spans="1:1" ht="19.5">
      <c r="A30" s="8" t="s">
        <v>9</v>
      </c>
    </row>
    <row r="31" spans="1:1" ht="39">
      <c r="A31" s="4" t="s">
        <v>417</v>
      </c>
    </row>
    <row r="32" spans="1:1" ht="19.5">
      <c r="A32" s="4" t="s">
        <v>25</v>
      </c>
    </row>
    <row r="33" spans="1:1" ht="39">
      <c r="A33" s="9" t="s">
        <v>11</v>
      </c>
    </row>
    <row r="34" spans="1:1" ht="20.25" thickBot="1">
      <c r="A34" s="10" t="s">
        <v>10</v>
      </c>
    </row>
  </sheetData>
  <phoneticPr fontId="12"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workbookViewId="0">
      <selection activeCell="E10" sqref="E10"/>
    </sheetView>
  </sheetViews>
  <sheetFormatPr defaultColWidth="9" defaultRowHeight="16.5"/>
  <cols>
    <col min="1" max="1" width="93.625" customWidth="1"/>
  </cols>
  <sheetData>
    <row r="1" spans="1:2" ht="19.5">
      <c r="A1" s="102" t="s">
        <v>1001</v>
      </c>
      <c r="B1" s="1" t="s">
        <v>12</v>
      </c>
    </row>
    <row r="2" spans="1:2" ht="19.5">
      <c r="A2" s="7" t="s">
        <v>136</v>
      </c>
    </row>
    <row r="3" spans="1:2" ht="19.5">
      <c r="A3" s="7" t="s">
        <v>408</v>
      </c>
    </row>
    <row r="4" spans="1:2" ht="19.5">
      <c r="A4" s="8" t="s">
        <v>1</v>
      </c>
    </row>
    <row r="5" spans="1:2" ht="19.5">
      <c r="A5" s="109" t="s">
        <v>975</v>
      </c>
    </row>
    <row r="6" spans="1:2" ht="19.5">
      <c r="A6" s="109" t="s">
        <v>1002</v>
      </c>
    </row>
    <row r="7" spans="1:2" ht="19.5">
      <c r="A7" s="110" t="s">
        <v>977</v>
      </c>
    </row>
    <row r="8" spans="1:2" ht="19.5">
      <c r="A8" s="105" t="s">
        <v>1003</v>
      </c>
    </row>
    <row r="9" spans="1:2" ht="19.5">
      <c r="A9" s="105" t="s">
        <v>1004</v>
      </c>
    </row>
    <row r="10" spans="1:2" ht="19.5">
      <c r="A10" s="22" t="s">
        <v>2</v>
      </c>
    </row>
    <row r="11" spans="1:2" ht="19.5">
      <c r="A11" s="23" t="s">
        <v>239</v>
      </c>
    </row>
    <row r="12" spans="1:2" ht="97.5">
      <c r="A12" s="107" t="s">
        <v>980</v>
      </c>
    </row>
    <row r="13" spans="1:2" ht="19.5">
      <c r="A13" s="8" t="s">
        <v>4</v>
      </c>
    </row>
    <row r="14" spans="1:2" ht="56.25">
      <c r="A14" s="11" t="s">
        <v>868</v>
      </c>
    </row>
    <row r="15" spans="1:2" ht="58.5">
      <c r="A15" s="13" t="s">
        <v>860</v>
      </c>
    </row>
    <row r="16" spans="1:2" ht="19.5">
      <c r="A16" s="3" t="s">
        <v>5</v>
      </c>
    </row>
    <row r="17" spans="1:1" ht="97.5">
      <c r="A17" s="4" t="s">
        <v>864</v>
      </c>
    </row>
    <row r="18" spans="1:1" ht="39">
      <c r="A18" s="4" t="s">
        <v>861</v>
      </c>
    </row>
    <row r="19" spans="1:1" ht="58.5">
      <c r="A19" s="4" t="s">
        <v>865</v>
      </c>
    </row>
    <row r="20" spans="1:1" ht="117">
      <c r="A20" s="4" t="s">
        <v>867</v>
      </c>
    </row>
    <row r="21" spans="1:1" ht="19.5">
      <c r="A21" s="4" t="s">
        <v>866</v>
      </c>
    </row>
    <row r="22" spans="1:1" ht="117">
      <c r="A22" s="4" t="s">
        <v>863</v>
      </c>
    </row>
    <row r="23" spans="1:1" ht="19.5">
      <c r="A23" s="4" t="s">
        <v>85</v>
      </c>
    </row>
    <row r="24" spans="1:1" ht="19.5">
      <c r="A24" s="4" t="s">
        <v>242</v>
      </c>
    </row>
    <row r="25" spans="1:1" ht="19.5">
      <c r="A25" s="4" t="s">
        <v>7</v>
      </c>
    </row>
    <row r="26" spans="1:1" ht="19.5">
      <c r="A26" s="8" t="s">
        <v>8</v>
      </c>
    </row>
    <row r="27" spans="1:1" ht="39">
      <c r="A27" s="4" t="s">
        <v>244</v>
      </c>
    </row>
    <row r="28" spans="1:1" ht="39">
      <c r="A28" s="4" t="s">
        <v>243</v>
      </c>
    </row>
    <row r="29" spans="1:1" ht="19.5">
      <c r="A29" s="8" t="s">
        <v>9</v>
      </c>
    </row>
    <row r="30" spans="1:1" ht="39">
      <c r="A30" s="4" t="s">
        <v>862</v>
      </c>
    </row>
    <row r="31" spans="1:1" ht="19.5">
      <c r="A31" s="4" t="s">
        <v>25</v>
      </c>
    </row>
    <row r="32" spans="1:1" ht="39">
      <c r="A32" s="9" t="s">
        <v>11</v>
      </c>
    </row>
    <row r="33" spans="1:1" ht="20.25" thickBot="1">
      <c r="A33" s="10" t="s">
        <v>10</v>
      </c>
    </row>
  </sheetData>
  <phoneticPr fontId="12"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workbookViewId="0">
      <selection activeCell="G10" sqref="G10"/>
    </sheetView>
  </sheetViews>
  <sheetFormatPr defaultRowHeight="16.5"/>
  <cols>
    <col min="1" max="1" width="93.5" customWidth="1"/>
  </cols>
  <sheetData>
    <row r="1" spans="1:3" ht="19.5">
      <c r="A1" s="102" t="s">
        <v>1006</v>
      </c>
      <c r="B1" s="1" t="s">
        <v>26</v>
      </c>
    </row>
    <row r="2" spans="1:3" ht="19.5">
      <c r="A2" s="7" t="s">
        <v>136</v>
      </c>
    </row>
    <row r="3" spans="1:3" ht="19.5">
      <c r="A3" s="7" t="s">
        <v>51</v>
      </c>
    </row>
    <row r="4" spans="1:3" ht="19.5">
      <c r="A4" s="8" t="s">
        <v>1</v>
      </c>
    </row>
    <row r="5" spans="1:3" ht="19.5">
      <c r="A5" s="109" t="s">
        <v>975</v>
      </c>
    </row>
    <row r="6" spans="1:3" ht="19.5">
      <c r="A6" s="109" t="s">
        <v>1002</v>
      </c>
    </row>
    <row r="7" spans="1:3" ht="19.5">
      <c r="A7" s="105" t="s">
        <v>977</v>
      </c>
    </row>
    <row r="8" spans="1:3" ht="19.5">
      <c r="A8" s="105" t="s">
        <v>1003</v>
      </c>
    </row>
    <row r="9" spans="1:3" ht="19.5">
      <c r="A9" s="105" t="s">
        <v>1005</v>
      </c>
    </row>
    <row r="10" spans="1:3" ht="19.5">
      <c r="A10" s="22" t="s">
        <v>2</v>
      </c>
    </row>
    <row r="11" spans="1:3" ht="19.5">
      <c r="A11" s="23" t="s">
        <v>239</v>
      </c>
    </row>
    <row r="12" spans="1:3" ht="97.5">
      <c r="A12" s="107" t="s">
        <v>980</v>
      </c>
    </row>
    <row r="13" spans="1:3" ht="19.5">
      <c r="A13" s="8" t="s">
        <v>4</v>
      </c>
      <c r="C13" s="5"/>
    </row>
    <row r="14" spans="1:3" ht="18.75">
      <c r="A14" s="11" t="s">
        <v>871</v>
      </c>
    </row>
    <row r="15" spans="1:3" ht="19.5">
      <c r="A15" s="4" t="s">
        <v>870</v>
      </c>
    </row>
    <row r="16" spans="1:3" ht="19.5">
      <c r="A16" s="3" t="s">
        <v>5</v>
      </c>
    </row>
    <row r="17" spans="1:1" ht="58.5">
      <c r="A17" s="4" t="s">
        <v>889</v>
      </c>
    </row>
    <row r="18" spans="1:1" ht="78">
      <c r="A18" s="4" t="s">
        <v>890</v>
      </c>
    </row>
    <row r="19" spans="1:1" ht="19.5">
      <c r="A19" s="4" t="s">
        <v>891</v>
      </c>
    </row>
    <row r="20" spans="1:1" ht="19.5">
      <c r="A20" s="4" t="s">
        <v>892</v>
      </c>
    </row>
    <row r="21" spans="1:1" ht="19.5">
      <c r="A21" s="4" t="s">
        <v>893</v>
      </c>
    </row>
    <row r="22" spans="1:1" ht="19.5">
      <c r="A22" s="4" t="s">
        <v>894</v>
      </c>
    </row>
    <row r="23" spans="1:1" ht="58.5">
      <c r="A23" s="4" t="s">
        <v>895</v>
      </c>
    </row>
    <row r="24" spans="1:1" ht="19.5">
      <c r="A24" s="4" t="s">
        <v>896</v>
      </c>
    </row>
    <row r="25" spans="1:1" ht="58.5">
      <c r="A25" s="4" t="s">
        <v>897</v>
      </c>
    </row>
    <row r="26" spans="1:1" ht="58.5">
      <c r="A26" s="4" t="s">
        <v>898</v>
      </c>
    </row>
    <row r="27" spans="1:1" ht="97.5">
      <c r="A27" s="4" t="s">
        <v>899</v>
      </c>
    </row>
    <row r="28" spans="1:1" ht="312">
      <c r="A28" s="4" t="s">
        <v>901</v>
      </c>
    </row>
    <row r="29" spans="1:1" ht="156">
      <c r="A29" s="4" t="s">
        <v>902</v>
      </c>
    </row>
    <row r="30" spans="1:1" ht="19.5">
      <c r="A30" s="4" t="s">
        <v>900</v>
      </c>
    </row>
    <row r="31" spans="1:1" ht="19.5">
      <c r="A31" s="4" t="s">
        <v>245</v>
      </c>
    </row>
    <row r="32" spans="1:1" ht="19.5">
      <c r="A32" s="4" t="s">
        <v>7</v>
      </c>
    </row>
    <row r="33" spans="1:1" ht="19.5">
      <c r="A33" s="8" t="s">
        <v>8</v>
      </c>
    </row>
    <row r="34" spans="1:1" ht="39">
      <c r="A34" s="4" t="s">
        <v>247</v>
      </c>
    </row>
    <row r="35" spans="1:1" ht="39" customHeight="1">
      <c r="A35" s="4" t="s">
        <v>246</v>
      </c>
    </row>
    <row r="36" spans="1:1" ht="19.5">
      <c r="A36" s="8" t="s">
        <v>9</v>
      </c>
    </row>
    <row r="37" spans="1:1" ht="58.5">
      <c r="A37" s="4" t="s">
        <v>869</v>
      </c>
    </row>
    <row r="38" spans="1:1" ht="19.5">
      <c r="A38" s="4" t="s">
        <v>25</v>
      </c>
    </row>
    <row r="39" spans="1:1" ht="39">
      <c r="A39" s="9" t="s">
        <v>11</v>
      </c>
    </row>
    <row r="40" spans="1:1" ht="20.25" thickBot="1">
      <c r="A40" s="10" t="s">
        <v>10</v>
      </c>
    </row>
  </sheetData>
  <phoneticPr fontId="12"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6" t="s">
        <v>827</v>
      </c>
      <c r="B1" s="1" t="s">
        <v>644</v>
      </c>
    </row>
    <row r="2" spans="1:3" ht="19.5">
      <c r="A2" s="7" t="s">
        <v>134</v>
      </c>
    </row>
    <row r="3" spans="1:3" ht="19.5">
      <c r="A3" s="7" t="s">
        <v>53</v>
      </c>
    </row>
    <row r="4" spans="1:3" ht="19.5">
      <c r="A4" s="8" t="s">
        <v>1</v>
      </c>
    </row>
    <row r="5" spans="1:3" ht="19.5">
      <c r="A5" s="23" t="s">
        <v>232</v>
      </c>
    </row>
    <row r="6" spans="1:3" ht="19.5">
      <c r="A6" s="23" t="s">
        <v>238</v>
      </c>
    </row>
    <row r="7" spans="1:3" ht="19.5">
      <c r="A7" s="24" t="s">
        <v>233</v>
      </c>
    </row>
    <row r="8" spans="1:3" ht="19.5">
      <c r="A8" s="24" t="s">
        <v>234</v>
      </c>
    </row>
    <row r="9" spans="1:3" ht="19.5">
      <c r="A9" s="24" t="s">
        <v>235</v>
      </c>
    </row>
    <row r="10" spans="1:3" ht="19.5">
      <c r="A10" s="22" t="s">
        <v>2</v>
      </c>
    </row>
    <row r="11" spans="1:3" ht="19.5">
      <c r="A11" s="23" t="s">
        <v>239</v>
      </c>
    </row>
    <row r="12" spans="1:3" ht="78">
      <c r="A12" s="4" t="s">
        <v>944</v>
      </c>
    </row>
    <row r="13" spans="1:3" ht="19.5">
      <c r="A13" s="8" t="s">
        <v>4</v>
      </c>
      <c r="C13" s="5"/>
    </row>
    <row r="14" spans="1:3" ht="18.75">
      <c r="A14" s="11" t="s">
        <v>138</v>
      </c>
    </row>
    <row r="15" spans="1:3" ht="19.5">
      <c r="A15" s="4" t="s">
        <v>54</v>
      </c>
    </row>
    <row r="16" spans="1:3" ht="19.5">
      <c r="A16" s="3" t="s">
        <v>139</v>
      </c>
    </row>
    <row r="17" spans="1:1" ht="39">
      <c r="A17" s="13" t="s">
        <v>488</v>
      </c>
    </row>
    <row r="18" spans="1:1" ht="19.5">
      <c r="A18" s="13" t="s">
        <v>828</v>
      </c>
    </row>
    <row r="19" spans="1:1" ht="39">
      <c r="A19" s="13" t="s">
        <v>829</v>
      </c>
    </row>
    <row r="20" spans="1:1" ht="58.5">
      <c r="A20" s="13" t="s">
        <v>830</v>
      </c>
    </row>
    <row r="21" spans="1:1" ht="39">
      <c r="A21" s="13" t="s">
        <v>831</v>
      </c>
    </row>
    <row r="22" spans="1:1" ht="39">
      <c r="A22" s="13" t="s">
        <v>832</v>
      </c>
    </row>
    <row r="23" spans="1:1" ht="39">
      <c r="A23" s="13" t="s">
        <v>833</v>
      </c>
    </row>
    <row r="24" spans="1:1" ht="19.5">
      <c r="A24" s="13" t="s">
        <v>834</v>
      </c>
    </row>
    <row r="25" spans="1:1" ht="39">
      <c r="A25" s="13" t="s">
        <v>835</v>
      </c>
    </row>
    <row r="26" spans="1:1" ht="39">
      <c r="A26" s="13" t="s">
        <v>836</v>
      </c>
    </row>
    <row r="27" spans="1:1" ht="39">
      <c r="A27" s="13" t="s">
        <v>837</v>
      </c>
    </row>
    <row r="28" spans="1:1" ht="39">
      <c r="A28" s="13" t="s">
        <v>838</v>
      </c>
    </row>
    <row r="29" spans="1:1" ht="39">
      <c r="A29" s="13" t="s">
        <v>839</v>
      </c>
    </row>
    <row r="30" spans="1:1" ht="39">
      <c r="A30" s="13" t="s">
        <v>840</v>
      </c>
    </row>
    <row r="31" spans="1:1" ht="39">
      <c r="A31" s="13" t="s">
        <v>841</v>
      </c>
    </row>
    <row r="32" spans="1:1" ht="39">
      <c r="A32" s="13" t="s">
        <v>842</v>
      </c>
    </row>
    <row r="33" spans="1:1" ht="39">
      <c r="A33" s="13" t="s">
        <v>843</v>
      </c>
    </row>
    <row r="34" spans="1:1" ht="39">
      <c r="A34" s="13" t="s">
        <v>844</v>
      </c>
    </row>
    <row r="35" spans="1:1" ht="19.5">
      <c r="A35" s="13" t="s">
        <v>845</v>
      </c>
    </row>
    <row r="36" spans="1:1" ht="39">
      <c r="A36" s="13" t="s">
        <v>846</v>
      </c>
    </row>
    <row r="37" spans="1:1" ht="19.5">
      <c r="A37" s="13" t="s">
        <v>847</v>
      </c>
    </row>
    <row r="38" spans="1:1" ht="19.5">
      <c r="A38" s="13" t="s">
        <v>848</v>
      </c>
    </row>
    <row r="39" spans="1:1" ht="19.5">
      <c r="A39" s="13" t="s">
        <v>849</v>
      </c>
    </row>
    <row r="40" spans="1:1" ht="39">
      <c r="A40" s="13" t="s">
        <v>850</v>
      </c>
    </row>
    <row r="41" spans="1:1" ht="19.5">
      <c r="A41" s="4" t="s">
        <v>851</v>
      </c>
    </row>
    <row r="42" spans="1:1" ht="58.5">
      <c r="A42" s="4" t="s">
        <v>852</v>
      </c>
    </row>
    <row r="43" spans="1:1" ht="19.5">
      <c r="A43" s="4" t="s">
        <v>853</v>
      </c>
    </row>
    <row r="44" spans="1:1" ht="19.5">
      <c r="A44" s="4" t="s">
        <v>854</v>
      </c>
    </row>
    <row r="45" spans="1:1" ht="19.5">
      <c r="A45" s="4" t="s">
        <v>7</v>
      </c>
    </row>
    <row r="46" spans="1:1" ht="19.5">
      <c r="A46" s="8" t="s">
        <v>8</v>
      </c>
    </row>
    <row r="47" spans="1:1" ht="39">
      <c r="A47" s="4" t="s">
        <v>855</v>
      </c>
    </row>
    <row r="48" spans="1:1" ht="39">
      <c r="A48" s="4" t="s">
        <v>856</v>
      </c>
    </row>
    <row r="49" spans="1:1" ht="19.5">
      <c r="A49" s="8" t="s">
        <v>9</v>
      </c>
    </row>
    <row r="50" spans="1:1" ht="39">
      <c r="A50" s="4" t="s">
        <v>857</v>
      </c>
    </row>
    <row r="51" spans="1:1" ht="19.5">
      <c r="A51" s="4" t="s">
        <v>858</v>
      </c>
    </row>
    <row r="52" spans="1:1" ht="39">
      <c r="A52" s="9" t="s">
        <v>859</v>
      </c>
    </row>
    <row r="53" spans="1:1" ht="20.25" thickBot="1">
      <c r="A53" s="10" t="s">
        <v>10</v>
      </c>
    </row>
    <row r="60" spans="1:1" ht="39" customHeight="1"/>
  </sheetData>
  <phoneticPr fontId="12"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workbookViewId="0">
      <selection activeCell="A5" sqref="A5:A9"/>
    </sheetView>
  </sheetViews>
  <sheetFormatPr defaultRowHeight="16.5"/>
  <cols>
    <col min="1" max="1" width="104.5" customWidth="1"/>
  </cols>
  <sheetData>
    <row r="1" spans="1:3" ht="19.5">
      <c r="A1" s="102" t="s">
        <v>974</v>
      </c>
      <c r="B1" s="1" t="s">
        <v>26</v>
      </c>
    </row>
    <row r="2" spans="1:3" ht="19.5">
      <c r="A2" s="7" t="s">
        <v>534</v>
      </c>
    </row>
    <row r="3" spans="1:3" ht="19.5">
      <c r="A3" s="7" t="s">
        <v>53</v>
      </c>
    </row>
    <row r="4" spans="1:3" ht="19.5">
      <c r="A4" s="8" t="s">
        <v>1</v>
      </c>
    </row>
    <row r="5" spans="1:3" ht="19.5">
      <c r="A5" s="103" t="s">
        <v>962</v>
      </c>
    </row>
    <row r="6" spans="1:3" ht="19.5">
      <c r="A6" s="103" t="s">
        <v>963</v>
      </c>
    </row>
    <row r="7" spans="1:3" ht="19.5">
      <c r="A7" s="104" t="s">
        <v>964</v>
      </c>
    </row>
    <row r="8" spans="1:3" ht="19.5">
      <c r="A8" s="104" t="s">
        <v>965</v>
      </c>
    </row>
    <row r="9" spans="1:3" ht="19.5">
      <c r="A9" s="104" t="s">
        <v>966</v>
      </c>
    </row>
    <row r="10" spans="1:3" ht="19.5">
      <c r="A10" s="22" t="s">
        <v>2</v>
      </c>
    </row>
    <row r="11" spans="1:3" ht="19.5">
      <c r="A11" s="23" t="s">
        <v>239</v>
      </c>
    </row>
    <row r="12" spans="1:3" ht="97.5">
      <c r="A12" s="107" t="s">
        <v>980</v>
      </c>
    </row>
    <row r="13" spans="1:3" ht="19.5">
      <c r="A13" s="8" t="s">
        <v>4</v>
      </c>
      <c r="C13" s="5"/>
    </row>
    <row r="14" spans="1:3" ht="18.75">
      <c r="A14" s="11" t="s">
        <v>138</v>
      </c>
    </row>
    <row r="15" spans="1:3" ht="19.5">
      <c r="A15" s="4" t="s">
        <v>54</v>
      </c>
    </row>
    <row r="16" spans="1:3" ht="19.5">
      <c r="A16" s="3" t="s">
        <v>139</v>
      </c>
    </row>
    <row r="17" spans="1:1" ht="39">
      <c r="A17" s="13" t="s">
        <v>488</v>
      </c>
    </row>
    <row r="18" spans="1:1" ht="78">
      <c r="A18" s="13" t="s">
        <v>491</v>
      </c>
    </row>
    <row r="19" spans="1:1" ht="58.5">
      <c r="A19" s="13" t="s">
        <v>492</v>
      </c>
    </row>
    <row r="20" spans="1:1" ht="39">
      <c r="A20" s="13" t="s">
        <v>493</v>
      </c>
    </row>
    <row r="21" spans="1:1" ht="58.5">
      <c r="A21" s="13" t="s">
        <v>494</v>
      </c>
    </row>
    <row r="22" spans="1:1" ht="39">
      <c r="A22" s="13" t="s">
        <v>495</v>
      </c>
    </row>
    <row r="23" spans="1:1" ht="19.5">
      <c r="A23" s="13" t="s">
        <v>489</v>
      </c>
    </row>
    <row r="24" spans="1:1" ht="19.5">
      <c r="A24" s="13" t="s">
        <v>490</v>
      </c>
    </row>
    <row r="25" spans="1:1" ht="58.5">
      <c r="A25" s="13" t="s">
        <v>496</v>
      </c>
    </row>
    <row r="26" spans="1:1" ht="19.5">
      <c r="A26" s="4" t="s">
        <v>39</v>
      </c>
    </row>
    <row r="27" spans="1:1" ht="58.5">
      <c r="A27" s="4" t="s">
        <v>497</v>
      </c>
    </row>
    <row r="28" spans="1:1" ht="19.5">
      <c r="A28" s="4" t="s">
        <v>55</v>
      </c>
    </row>
    <row r="29" spans="1:1" ht="19.5">
      <c r="A29" s="4" t="s">
        <v>242</v>
      </c>
    </row>
    <row r="30" spans="1:1" ht="19.5">
      <c r="A30" s="4" t="s">
        <v>7</v>
      </c>
    </row>
    <row r="31" spans="1:1" ht="19.5">
      <c r="A31" s="8" t="s">
        <v>8</v>
      </c>
    </row>
    <row r="32" spans="1:1" ht="39">
      <c r="A32" s="4" t="s">
        <v>248</v>
      </c>
    </row>
    <row r="33" spans="1:1" ht="39">
      <c r="A33" s="4" t="s">
        <v>486</v>
      </c>
    </row>
    <row r="34" spans="1:1" ht="19.5">
      <c r="A34" s="8" t="s">
        <v>9</v>
      </c>
    </row>
    <row r="35" spans="1:1" ht="39">
      <c r="A35" s="4" t="s">
        <v>498</v>
      </c>
    </row>
    <row r="36" spans="1:1" ht="19.5">
      <c r="A36" s="4" t="s">
        <v>25</v>
      </c>
    </row>
    <row r="37" spans="1:1" ht="39">
      <c r="A37" s="9" t="s">
        <v>11</v>
      </c>
    </row>
    <row r="38" spans="1:1" ht="20.25" thickBot="1">
      <c r="A38" s="10" t="s">
        <v>10</v>
      </c>
    </row>
    <row r="45" spans="1:1" ht="39" customHeight="1"/>
  </sheetData>
  <phoneticPr fontId="5"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workbookViewId="0">
      <selection activeCell="A12" sqref="A12"/>
    </sheetView>
  </sheetViews>
  <sheetFormatPr defaultRowHeight="16.5"/>
  <cols>
    <col min="1" max="1" width="94.875" customWidth="1"/>
  </cols>
  <sheetData>
    <row r="1" spans="1:3" ht="39">
      <c r="A1" s="108" t="s">
        <v>1007</v>
      </c>
      <c r="B1" s="1" t="s">
        <v>12</v>
      </c>
    </row>
    <row r="2" spans="1:3" ht="19.5">
      <c r="A2" s="7" t="s">
        <v>500</v>
      </c>
    </row>
    <row r="3" spans="1:3" ht="19.5">
      <c r="A3" s="7" t="s">
        <v>113</v>
      </c>
    </row>
    <row r="4" spans="1:3" ht="19.5">
      <c r="A4" s="8" t="s">
        <v>1</v>
      </c>
    </row>
    <row r="5" spans="1:3" ht="19.5">
      <c r="A5" s="103" t="s">
        <v>962</v>
      </c>
    </row>
    <row r="6" spans="1:3" ht="19.5">
      <c r="A6" s="103" t="s">
        <v>963</v>
      </c>
    </row>
    <row r="7" spans="1:3" ht="19.5">
      <c r="A7" s="104" t="s">
        <v>964</v>
      </c>
    </row>
    <row r="8" spans="1:3" ht="19.5">
      <c r="A8" s="104" t="s">
        <v>965</v>
      </c>
    </row>
    <row r="9" spans="1:3" ht="19.5">
      <c r="A9" s="104" t="s">
        <v>966</v>
      </c>
    </row>
    <row r="10" spans="1:3" ht="19.5">
      <c r="A10" s="22" t="s">
        <v>2</v>
      </c>
    </row>
    <row r="11" spans="1:3" ht="19.5">
      <c r="A11" s="23" t="s">
        <v>239</v>
      </c>
    </row>
    <row r="12" spans="1:3" ht="97.5">
      <c r="A12" s="107" t="s">
        <v>980</v>
      </c>
    </row>
    <row r="13" spans="1:3" ht="19.5">
      <c r="A13" s="8" t="s">
        <v>4</v>
      </c>
      <c r="C13" s="5"/>
    </row>
    <row r="14" spans="1:3" ht="39">
      <c r="A14" s="4" t="s">
        <v>114</v>
      </c>
    </row>
    <row r="15" spans="1:3" ht="19.5">
      <c r="A15" s="4" t="s">
        <v>115</v>
      </c>
    </row>
    <row r="16" spans="1:3" ht="19.5">
      <c r="A16" s="3" t="s">
        <v>116</v>
      </c>
    </row>
    <row r="17" spans="1:1" ht="19.5">
      <c r="A17" s="4" t="s">
        <v>117</v>
      </c>
    </row>
    <row r="18" spans="1:1" ht="58.5">
      <c r="A18" s="4" t="s">
        <v>129</v>
      </c>
    </row>
    <row r="19" spans="1:1" ht="19.5">
      <c r="A19" s="4" t="s">
        <v>118</v>
      </c>
    </row>
    <row r="20" spans="1:1" ht="19.5">
      <c r="A20" s="4" t="s">
        <v>119</v>
      </c>
    </row>
    <row r="21" spans="1:1" ht="19.5">
      <c r="A21" s="4" t="s">
        <v>120</v>
      </c>
    </row>
    <row r="22" spans="1:1" ht="39">
      <c r="A22" s="4" t="s">
        <v>121</v>
      </c>
    </row>
    <row r="23" spans="1:1" ht="39">
      <c r="A23" s="4" t="s">
        <v>122</v>
      </c>
    </row>
    <row r="24" spans="1:1" ht="78">
      <c r="A24" s="4" t="s">
        <v>123</v>
      </c>
    </row>
    <row r="25" spans="1:1" ht="39">
      <c r="A25" s="4" t="s">
        <v>124</v>
      </c>
    </row>
    <row r="26" spans="1:1" ht="19.5">
      <c r="A26" s="4" t="s">
        <v>125</v>
      </c>
    </row>
    <row r="27" spans="1:1" ht="39">
      <c r="A27" s="4" t="s">
        <v>126</v>
      </c>
    </row>
    <row r="28" spans="1:1" ht="39">
      <c r="A28" s="4" t="s">
        <v>127</v>
      </c>
    </row>
    <row r="29" spans="1:1" ht="39">
      <c r="A29" s="4" t="s">
        <v>128</v>
      </c>
    </row>
    <row r="30" spans="1:1" ht="19.5">
      <c r="A30" s="3" t="s">
        <v>251</v>
      </c>
    </row>
    <row r="31" spans="1:1" ht="58.5">
      <c r="A31" s="4" t="s">
        <v>249</v>
      </c>
    </row>
    <row r="32" spans="1:1" ht="19.5">
      <c r="A32" s="3" t="s">
        <v>55</v>
      </c>
    </row>
    <row r="33" spans="1:1" ht="19.5">
      <c r="A33" s="3" t="s">
        <v>242</v>
      </c>
    </row>
    <row r="34" spans="1:1" ht="19.5">
      <c r="A34" s="3" t="s">
        <v>7</v>
      </c>
    </row>
    <row r="35" spans="1:1" ht="19.5">
      <c r="A35" s="8" t="s">
        <v>8</v>
      </c>
    </row>
    <row r="36" spans="1:1" ht="39">
      <c r="A36" s="4" t="s">
        <v>248</v>
      </c>
    </row>
    <row r="37" spans="1:1" ht="39">
      <c r="A37" s="4" t="s">
        <v>250</v>
      </c>
    </row>
    <row r="38" spans="1:1" ht="19.5">
      <c r="A38" s="8" t="s">
        <v>9</v>
      </c>
    </row>
    <row r="39" spans="1:1" ht="39">
      <c r="A39" s="4" t="s">
        <v>130</v>
      </c>
    </row>
    <row r="40" spans="1:1" ht="19.5">
      <c r="A40" s="4" t="s">
        <v>42</v>
      </c>
    </row>
    <row r="41" spans="1:1" ht="39">
      <c r="A41" s="9" t="s">
        <v>11</v>
      </c>
    </row>
    <row r="42" spans="1:1" ht="20.25" thickBot="1">
      <c r="A42" s="10" t="s">
        <v>10</v>
      </c>
    </row>
  </sheetData>
  <phoneticPr fontId="12"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F9" sqref="F9"/>
    </sheetView>
  </sheetViews>
  <sheetFormatPr defaultColWidth="9" defaultRowHeight="16.5"/>
  <cols>
    <col min="1" max="1" width="94.875" customWidth="1"/>
  </cols>
  <sheetData>
    <row r="1" spans="1:3" ht="19.5">
      <c r="A1" s="102" t="s">
        <v>1008</v>
      </c>
      <c r="B1" s="1" t="s">
        <v>12</v>
      </c>
    </row>
    <row r="2" spans="1:3" ht="19.5">
      <c r="A2" s="7" t="s">
        <v>500</v>
      </c>
    </row>
    <row r="3" spans="1:3" ht="19.5">
      <c r="A3" s="7" t="s">
        <v>499</v>
      </c>
    </row>
    <row r="4" spans="1:3" ht="19.5">
      <c r="A4" s="8" t="s">
        <v>1</v>
      </c>
    </row>
    <row r="5" spans="1:3" ht="19.5">
      <c r="A5" s="103" t="s">
        <v>962</v>
      </c>
    </row>
    <row r="6" spans="1:3" ht="19.5">
      <c r="A6" s="103" t="s">
        <v>963</v>
      </c>
    </row>
    <row r="7" spans="1:3" ht="19.5">
      <c r="A7" s="104" t="s">
        <v>964</v>
      </c>
    </row>
    <row r="8" spans="1:3" ht="19.5">
      <c r="A8" s="104" t="s">
        <v>965</v>
      </c>
    </row>
    <row r="9" spans="1:3" ht="19.5">
      <c r="A9" s="104" t="s">
        <v>966</v>
      </c>
    </row>
    <row r="10" spans="1:3" ht="19.5">
      <c r="A10" s="22" t="s">
        <v>2</v>
      </c>
    </row>
    <row r="11" spans="1:3" ht="19.5">
      <c r="A11" s="23" t="s">
        <v>239</v>
      </c>
    </row>
    <row r="12" spans="1:3" ht="97.5">
      <c r="A12" s="107" t="s">
        <v>980</v>
      </c>
    </row>
    <row r="13" spans="1:3" ht="19.5">
      <c r="A13" s="8" t="s">
        <v>4</v>
      </c>
      <c r="C13" s="5"/>
    </row>
    <row r="14" spans="1:3" ht="19.5">
      <c r="A14" s="4" t="s">
        <v>501</v>
      </c>
    </row>
    <row r="15" spans="1:3" ht="19.5">
      <c r="A15" s="4" t="s">
        <v>115</v>
      </c>
    </row>
    <row r="16" spans="1:3" ht="19.5">
      <c r="A16" s="3" t="s">
        <v>116</v>
      </c>
    </row>
    <row r="17" spans="1:1" ht="19.5">
      <c r="A17" s="4" t="s">
        <v>502</v>
      </c>
    </row>
    <row r="18" spans="1:1" ht="58.5">
      <c r="A18" s="4" t="s">
        <v>513</v>
      </c>
    </row>
    <row r="19" spans="1:1" ht="58.5">
      <c r="A19" s="4" t="s">
        <v>512</v>
      </c>
    </row>
    <row r="20" spans="1:1" ht="97.5">
      <c r="A20" s="4" t="s">
        <v>511</v>
      </c>
    </row>
    <row r="21" spans="1:1" ht="58.5">
      <c r="A21" s="4" t="s">
        <v>510</v>
      </c>
    </row>
    <row r="22" spans="1:1" ht="19.5">
      <c r="A22" s="4" t="s">
        <v>503</v>
      </c>
    </row>
    <row r="23" spans="1:1" ht="58.5">
      <c r="A23" s="4" t="s">
        <v>509</v>
      </c>
    </row>
    <row r="24" spans="1:1" ht="58.5">
      <c r="A24" s="4" t="s">
        <v>507</v>
      </c>
    </row>
    <row r="25" spans="1:1" ht="58.5">
      <c r="A25" s="4" t="s">
        <v>508</v>
      </c>
    </row>
    <row r="26" spans="1:1" ht="19.5">
      <c r="A26" s="3" t="s">
        <v>504</v>
      </c>
    </row>
    <row r="27" spans="1:1" ht="19.5">
      <c r="A27" s="4" t="s">
        <v>505</v>
      </c>
    </row>
    <row r="28" spans="1:1" ht="19.5">
      <c r="A28" s="3" t="s">
        <v>55</v>
      </c>
    </row>
    <row r="29" spans="1:1" ht="19.5">
      <c r="A29" s="3" t="s">
        <v>242</v>
      </c>
    </row>
    <row r="30" spans="1:1" ht="19.5">
      <c r="A30" s="3" t="s">
        <v>7</v>
      </c>
    </row>
    <row r="31" spans="1:1" ht="19.5">
      <c r="A31" s="8" t="s">
        <v>8</v>
      </c>
    </row>
    <row r="32" spans="1:1" ht="39">
      <c r="A32" s="4" t="s">
        <v>248</v>
      </c>
    </row>
    <row r="33" spans="1:1" ht="39">
      <c r="A33" s="4" t="s">
        <v>486</v>
      </c>
    </row>
    <row r="34" spans="1:1" ht="19.5">
      <c r="A34" s="8" t="s">
        <v>9</v>
      </c>
    </row>
    <row r="35" spans="1:1" ht="19.5">
      <c r="A35" s="4" t="s">
        <v>506</v>
      </c>
    </row>
    <row r="36" spans="1:1" ht="19.5">
      <c r="A36" s="4" t="s">
        <v>42</v>
      </c>
    </row>
    <row r="37" spans="1:1" ht="39">
      <c r="A37" s="9" t="s">
        <v>11</v>
      </c>
    </row>
    <row r="38" spans="1:1" ht="20.25" thickBot="1">
      <c r="A38" s="10" t="s">
        <v>10</v>
      </c>
    </row>
  </sheetData>
  <phoneticPr fontId="12"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02" t="s">
        <v>1045</v>
      </c>
      <c r="B1" s="1" t="s">
        <v>12</v>
      </c>
    </row>
    <row r="2" spans="1:3" ht="19.5">
      <c r="A2" s="7" t="s">
        <v>134</v>
      </c>
    </row>
    <row r="3" spans="1:3" ht="19.5">
      <c r="A3" s="7" t="s">
        <v>604</v>
      </c>
    </row>
    <row r="4" spans="1:3" ht="19.5">
      <c r="A4" s="8" t="s">
        <v>1</v>
      </c>
    </row>
    <row r="5" spans="1:3" ht="19.5">
      <c r="A5" s="103" t="s">
        <v>962</v>
      </c>
    </row>
    <row r="6" spans="1:3" ht="19.5">
      <c r="A6" s="103" t="s">
        <v>963</v>
      </c>
    </row>
    <row r="7" spans="1:3" ht="19.5">
      <c r="A7" s="104" t="s">
        <v>964</v>
      </c>
    </row>
    <row r="8" spans="1:3" ht="19.5">
      <c r="A8" s="104" t="s">
        <v>965</v>
      </c>
    </row>
    <row r="9" spans="1:3" ht="19.5">
      <c r="A9" s="104" t="s">
        <v>966</v>
      </c>
    </row>
    <row r="10" spans="1:3" ht="19.5">
      <c r="A10" s="8" t="s">
        <v>2</v>
      </c>
    </row>
    <row r="11" spans="1:3" ht="19.5">
      <c r="A11" s="3" t="s">
        <v>605</v>
      </c>
    </row>
    <row r="12" spans="1:3" ht="97.5">
      <c r="A12" s="107" t="s">
        <v>980</v>
      </c>
    </row>
    <row r="13" spans="1:3" ht="19.5">
      <c r="A13" s="8" t="s">
        <v>4</v>
      </c>
      <c r="C13" s="5"/>
    </row>
    <row r="14" spans="1:3" ht="39">
      <c r="A14" s="4" t="s">
        <v>606</v>
      </c>
    </row>
    <row r="15" spans="1:3" ht="19.5">
      <c r="A15" s="4" t="s">
        <v>607</v>
      </c>
    </row>
    <row r="16" spans="1:3" ht="19.5">
      <c r="A16" s="3" t="s">
        <v>5</v>
      </c>
    </row>
    <row r="17" spans="1:1" ht="78">
      <c r="A17" s="4" t="s">
        <v>608</v>
      </c>
    </row>
    <row r="18" spans="1:1" ht="97.5">
      <c r="A18" s="4" t="s">
        <v>609</v>
      </c>
    </row>
    <row r="19" spans="1:1" ht="19.5">
      <c r="A19" s="4" t="s">
        <v>610</v>
      </c>
    </row>
    <row r="20" spans="1:1" ht="39">
      <c r="A20" s="4" t="s">
        <v>611</v>
      </c>
    </row>
    <row r="21" spans="1:1" ht="39">
      <c r="A21" s="4" t="s">
        <v>612</v>
      </c>
    </row>
    <row r="22" spans="1:1" ht="39">
      <c r="A22" s="4" t="s">
        <v>613</v>
      </c>
    </row>
    <row r="23" spans="1:1" ht="78">
      <c r="A23" s="4" t="s">
        <v>614</v>
      </c>
    </row>
    <row r="24" spans="1:1" ht="19.5">
      <c r="A24" s="4" t="s">
        <v>615</v>
      </c>
    </row>
    <row r="25" spans="1:1" ht="19.5">
      <c r="A25" s="4" t="s">
        <v>616</v>
      </c>
    </row>
    <row r="26" spans="1:1" ht="19.5">
      <c r="A26" s="4" t="s">
        <v>617</v>
      </c>
    </row>
    <row r="27" spans="1:1" ht="39">
      <c r="A27" s="4" t="s">
        <v>618</v>
      </c>
    </row>
    <row r="28" spans="1:1" ht="117">
      <c r="A28" s="4" t="s">
        <v>619</v>
      </c>
    </row>
    <row r="29" spans="1:1" ht="58.5">
      <c r="A29" s="4" t="s">
        <v>620</v>
      </c>
    </row>
    <row r="30" spans="1:1" ht="39">
      <c r="A30" s="4" t="s">
        <v>621</v>
      </c>
    </row>
    <row r="31" spans="1:1" ht="19.5">
      <c r="A31" s="4" t="s">
        <v>622</v>
      </c>
    </row>
    <row r="32" spans="1:1" ht="19.5">
      <c r="A32" s="4" t="s">
        <v>623</v>
      </c>
    </row>
    <row r="33" spans="1:1" ht="58.5">
      <c r="A33" s="4" t="s">
        <v>624</v>
      </c>
    </row>
    <row r="34" spans="1:1" ht="97.5">
      <c r="A34" s="4" t="s">
        <v>625</v>
      </c>
    </row>
    <row r="35" spans="1:1" ht="58.5">
      <c r="A35" s="4" t="s">
        <v>626</v>
      </c>
    </row>
    <row r="36" spans="1:1" ht="19.5">
      <c r="A36" s="4" t="s">
        <v>627</v>
      </c>
    </row>
    <row r="37" spans="1:1" ht="58.5">
      <c r="A37" s="4" t="s">
        <v>628</v>
      </c>
    </row>
    <row r="38" spans="1:1" ht="39">
      <c r="A38" s="4" t="s">
        <v>629</v>
      </c>
    </row>
    <row r="39" spans="1:1" ht="19.5">
      <c r="A39" s="4" t="s">
        <v>630</v>
      </c>
    </row>
    <row r="40" spans="1:1" ht="58.5">
      <c r="A40" s="4" t="s">
        <v>631</v>
      </c>
    </row>
    <row r="41" spans="1:1" ht="19.5">
      <c r="A41" s="4" t="s">
        <v>632</v>
      </c>
    </row>
    <row r="42" spans="1:1" ht="58.5">
      <c r="A42" s="4" t="s">
        <v>633</v>
      </c>
    </row>
    <row r="43" spans="1:1" ht="58.5">
      <c r="A43" s="4" t="s">
        <v>634</v>
      </c>
    </row>
    <row r="44" spans="1:1" ht="19.5">
      <c r="A44" s="3" t="s">
        <v>635</v>
      </c>
    </row>
    <row r="45" spans="1:1" ht="19.5">
      <c r="A45" s="25" t="s">
        <v>636</v>
      </c>
    </row>
    <row r="46" spans="1:1" ht="19.5">
      <c r="A46" s="25" t="s">
        <v>637</v>
      </c>
    </row>
    <row r="47" spans="1:1" ht="19.5">
      <c r="A47" s="25" t="s">
        <v>638</v>
      </c>
    </row>
    <row r="48" spans="1:1" ht="19.5">
      <c r="A48" s="25" t="s">
        <v>7</v>
      </c>
    </row>
    <row r="49" spans="1:1" ht="19.5">
      <c r="A49" s="21" t="s">
        <v>8</v>
      </c>
    </row>
    <row r="50" spans="1:1" ht="39">
      <c r="A50" s="16" t="s">
        <v>639</v>
      </c>
    </row>
    <row r="51" spans="1:1" ht="39">
      <c r="A51" s="16" t="s">
        <v>640</v>
      </c>
    </row>
    <row r="52" spans="1:1" ht="19.5">
      <c r="A52" s="21" t="s">
        <v>9</v>
      </c>
    </row>
    <row r="53" spans="1:1" ht="19.5">
      <c r="A53" s="16" t="s">
        <v>641</v>
      </c>
    </row>
    <row r="54" spans="1:1" ht="19.5">
      <c r="A54" s="16" t="s">
        <v>642</v>
      </c>
    </row>
    <row r="55" spans="1:1" ht="39">
      <c r="A55" s="19" t="s">
        <v>643</v>
      </c>
    </row>
    <row r="56" spans="1:1" ht="20.25" thickBot="1">
      <c r="A56" s="10" t="s">
        <v>10</v>
      </c>
    </row>
  </sheetData>
  <phoneticPr fontId="12"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A12" sqref="A12"/>
    </sheetView>
  </sheetViews>
  <sheetFormatPr defaultColWidth="9" defaultRowHeight="16.5"/>
  <cols>
    <col min="1" max="1" width="94.875" customWidth="1"/>
  </cols>
  <sheetData>
    <row r="1" spans="1:3" ht="19.5">
      <c r="A1" s="102" t="s">
        <v>973</v>
      </c>
      <c r="B1" s="1" t="s">
        <v>12</v>
      </c>
    </row>
    <row r="2" spans="1:3" ht="19.5">
      <c r="A2" s="7" t="s">
        <v>500</v>
      </c>
    </row>
    <row r="3" spans="1:3" ht="19.5">
      <c r="A3" s="7" t="s">
        <v>514</v>
      </c>
    </row>
    <row r="4" spans="1:3" ht="19.5">
      <c r="A4" s="8" t="s">
        <v>1</v>
      </c>
    </row>
    <row r="5" spans="1:3" ht="19.5">
      <c r="A5" s="103" t="s">
        <v>962</v>
      </c>
    </row>
    <row r="6" spans="1:3" ht="19.5">
      <c r="A6" s="103" t="s">
        <v>963</v>
      </c>
    </row>
    <row r="7" spans="1:3" ht="19.5">
      <c r="A7" s="104" t="s">
        <v>964</v>
      </c>
    </row>
    <row r="8" spans="1:3" ht="19.5">
      <c r="A8" s="104" t="s">
        <v>965</v>
      </c>
    </row>
    <row r="9" spans="1:3" ht="19.5">
      <c r="A9" s="104" t="s">
        <v>966</v>
      </c>
    </row>
    <row r="10" spans="1:3" ht="19.5">
      <c r="A10" s="22" t="s">
        <v>2</v>
      </c>
    </row>
    <row r="11" spans="1:3" ht="19.5">
      <c r="A11" s="23" t="s">
        <v>239</v>
      </c>
    </row>
    <row r="12" spans="1:3" ht="97.5">
      <c r="A12" s="107" t="s">
        <v>980</v>
      </c>
    </row>
    <row r="13" spans="1:3" ht="19.5">
      <c r="A13" s="8" t="s">
        <v>4</v>
      </c>
      <c r="C13" s="5"/>
    </row>
    <row r="14" spans="1:3" ht="19.5">
      <c r="A14" s="4" t="s">
        <v>515</v>
      </c>
    </row>
    <row r="15" spans="1:3" ht="19.5">
      <c r="A15" s="4" t="s">
        <v>115</v>
      </c>
    </row>
    <row r="16" spans="1:3" ht="19.5">
      <c r="A16" s="3" t="s">
        <v>116</v>
      </c>
    </row>
    <row r="17" spans="1:1" ht="58.5">
      <c r="A17" s="4" t="s">
        <v>520</v>
      </c>
    </row>
    <row r="18" spans="1:1" ht="78">
      <c r="A18" s="4" t="s">
        <v>521</v>
      </c>
    </row>
    <row r="19" spans="1:1" ht="19.5">
      <c r="A19" s="4" t="s">
        <v>517</v>
      </c>
    </row>
    <row r="20" spans="1:1" ht="19.5">
      <c r="A20" s="4" t="s">
        <v>518</v>
      </c>
    </row>
    <row r="21" spans="1:1" ht="19.5">
      <c r="A21" s="3" t="s">
        <v>172</v>
      </c>
    </row>
    <row r="22" spans="1:1" ht="19.5">
      <c r="A22" s="4" t="s">
        <v>516</v>
      </c>
    </row>
    <row r="23" spans="1:1" ht="19.5">
      <c r="A23" s="3" t="s">
        <v>55</v>
      </c>
    </row>
    <row r="24" spans="1:1" ht="19.5">
      <c r="A24" s="3" t="s">
        <v>242</v>
      </c>
    </row>
    <row r="25" spans="1:1" ht="19.5">
      <c r="A25" s="3" t="s">
        <v>7</v>
      </c>
    </row>
    <row r="26" spans="1:1" ht="19.5">
      <c r="A26" s="8" t="s">
        <v>8</v>
      </c>
    </row>
    <row r="27" spans="1:1" ht="39">
      <c r="A27" s="4" t="s">
        <v>248</v>
      </c>
    </row>
    <row r="28" spans="1:1" ht="39">
      <c r="A28" s="4" t="s">
        <v>486</v>
      </c>
    </row>
    <row r="29" spans="1:1" ht="19.5">
      <c r="A29" s="8" t="s">
        <v>9</v>
      </c>
    </row>
    <row r="30" spans="1:1" ht="19.5">
      <c r="A30" s="4" t="s">
        <v>519</v>
      </c>
    </row>
    <row r="31" spans="1:1" ht="19.5">
      <c r="A31" s="4" t="s">
        <v>42</v>
      </c>
    </row>
    <row r="32" spans="1:1" ht="39">
      <c r="A32" s="9" t="s">
        <v>11</v>
      </c>
    </row>
    <row r="33" spans="1:1" ht="20.25" thickBot="1">
      <c r="A33" s="10" t="s">
        <v>10</v>
      </c>
    </row>
  </sheetData>
  <phoneticPr fontId="12"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zoomScaleNormal="100" workbookViewId="0">
      <selection activeCell="A2" sqref="A2"/>
    </sheetView>
  </sheetViews>
  <sheetFormatPr defaultRowHeight="16.5"/>
  <cols>
    <col min="1" max="1" width="98.375" customWidth="1"/>
  </cols>
  <sheetData>
    <row r="1" spans="1:3" ht="19.5">
      <c r="A1" s="102" t="s">
        <v>1043</v>
      </c>
      <c r="B1" s="1" t="s">
        <v>12</v>
      </c>
    </row>
    <row r="2" spans="1:3" ht="19.5">
      <c r="A2" s="7" t="s">
        <v>534</v>
      </c>
    </row>
    <row r="3" spans="1:3" ht="19.5">
      <c r="A3" s="7" t="s">
        <v>110</v>
      </c>
    </row>
    <row r="4" spans="1:3" ht="19.5">
      <c r="A4" s="8" t="s">
        <v>1</v>
      </c>
    </row>
    <row r="5" spans="1:3" ht="19.5">
      <c r="A5" s="103" t="s">
        <v>962</v>
      </c>
    </row>
    <row r="6" spans="1:3" ht="19.5">
      <c r="A6" s="103" t="s">
        <v>963</v>
      </c>
    </row>
    <row r="7" spans="1:3" ht="19.5">
      <c r="A7" s="104" t="s">
        <v>964</v>
      </c>
    </row>
    <row r="8" spans="1:3" ht="19.5">
      <c r="A8" s="104" t="s">
        <v>965</v>
      </c>
    </row>
    <row r="9" spans="1:3" ht="19.5">
      <c r="A9" s="104" t="s">
        <v>966</v>
      </c>
    </row>
    <row r="10" spans="1:3" ht="19.5">
      <c r="A10" s="22" t="s">
        <v>2</v>
      </c>
    </row>
    <row r="11" spans="1:3" ht="19.5">
      <c r="A11" s="23" t="s">
        <v>239</v>
      </c>
    </row>
    <row r="12" spans="1:3" ht="97.5">
      <c r="A12" s="107" t="s">
        <v>980</v>
      </c>
    </row>
    <row r="13" spans="1:3" ht="19.5">
      <c r="A13" s="8" t="s">
        <v>4</v>
      </c>
      <c r="C13" s="5"/>
    </row>
    <row r="14" spans="1:3" ht="18.75">
      <c r="A14" s="11" t="s">
        <v>523</v>
      </c>
    </row>
    <row r="15" spans="1:3" ht="19.5">
      <c r="A15" s="4" t="s">
        <v>111</v>
      </c>
    </row>
    <row r="16" spans="1:3" ht="19.5">
      <c r="A16" s="3" t="s">
        <v>5</v>
      </c>
    </row>
    <row r="17" spans="1:1" ht="39">
      <c r="A17" s="13" t="s">
        <v>524</v>
      </c>
    </row>
    <row r="18" spans="1:1" s="5" customFormat="1" ht="58.5">
      <c r="A18" s="13" t="s">
        <v>525</v>
      </c>
    </row>
    <row r="19" spans="1:1" s="5" customFormat="1" ht="58.5">
      <c r="A19" s="13" t="s">
        <v>526</v>
      </c>
    </row>
    <row r="20" spans="1:1" s="5" customFormat="1" ht="39">
      <c r="A20" s="13" t="s">
        <v>527</v>
      </c>
    </row>
    <row r="21" spans="1:1" s="5" customFormat="1" ht="19.5">
      <c r="A21" s="13" t="s">
        <v>528</v>
      </c>
    </row>
    <row r="22" spans="1:1" s="5" customFormat="1" ht="19.5">
      <c r="A22" s="13" t="s">
        <v>529</v>
      </c>
    </row>
    <row r="23" spans="1:1" s="5" customFormat="1" ht="19.5">
      <c r="A23" s="13" t="s">
        <v>530</v>
      </c>
    </row>
    <row r="24" spans="1:1" s="5" customFormat="1" ht="39">
      <c r="A24" s="13" t="s">
        <v>531</v>
      </c>
    </row>
    <row r="25" spans="1:1" ht="78">
      <c r="A25" s="4" t="s">
        <v>532</v>
      </c>
    </row>
    <row r="26" spans="1:1" ht="19.5">
      <c r="A26" s="4" t="s">
        <v>24</v>
      </c>
    </row>
    <row r="27" spans="1:1" ht="19.5">
      <c r="A27" s="4" t="s">
        <v>252</v>
      </c>
    </row>
    <row r="28" spans="1:1" ht="19.5">
      <c r="A28" s="4" t="s">
        <v>7</v>
      </c>
    </row>
    <row r="29" spans="1:1" ht="19.5">
      <c r="A29" s="8" t="s">
        <v>8</v>
      </c>
    </row>
    <row r="30" spans="1:1" ht="39">
      <c r="A30" s="4" t="s">
        <v>253</v>
      </c>
    </row>
    <row r="31" spans="1:1" ht="39">
      <c r="A31" s="4" t="s">
        <v>486</v>
      </c>
    </row>
    <row r="32" spans="1:1" ht="19.5">
      <c r="A32" s="8" t="s">
        <v>9</v>
      </c>
    </row>
    <row r="33" spans="1:1" ht="19.5">
      <c r="A33" s="4" t="s">
        <v>533</v>
      </c>
    </row>
    <row r="34" spans="1:1" ht="19.5">
      <c r="A34" s="4" t="s">
        <v>522</v>
      </c>
    </row>
    <row r="35" spans="1:1" ht="39">
      <c r="A35" s="9" t="s">
        <v>11</v>
      </c>
    </row>
    <row r="36" spans="1:1" ht="20.25" thickBot="1">
      <c r="A36" s="10" t="s">
        <v>10</v>
      </c>
    </row>
  </sheetData>
  <phoneticPr fontId="12"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zoomScaleNormal="100" workbookViewId="0">
      <selection activeCell="A2" sqref="A2"/>
    </sheetView>
  </sheetViews>
  <sheetFormatPr defaultRowHeight="16.5"/>
  <cols>
    <col min="1" max="1" width="98.375" customWidth="1"/>
  </cols>
  <sheetData>
    <row r="1" spans="1:3" ht="19.5">
      <c r="A1" s="102" t="s">
        <v>1042</v>
      </c>
      <c r="B1" s="1" t="s">
        <v>12</v>
      </c>
    </row>
    <row r="2" spans="1:3" ht="19.5">
      <c r="A2" s="7" t="s">
        <v>534</v>
      </c>
    </row>
    <row r="3" spans="1:3" ht="19.5">
      <c r="A3" s="7" t="s">
        <v>109</v>
      </c>
    </row>
    <row r="4" spans="1:3" ht="19.5">
      <c r="A4" s="8" t="s">
        <v>1</v>
      </c>
    </row>
    <row r="5" spans="1:3" ht="19.5">
      <c r="A5" s="103" t="s">
        <v>962</v>
      </c>
    </row>
    <row r="6" spans="1:3" ht="19.5">
      <c r="A6" s="103" t="s">
        <v>963</v>
      </c>
    </row>
    <row r="7" spans="1:3" ht="19.5">
      <c r="A7" s="104" t="s">
        <v>964</v>
      </c>
    </row>
    <row r="8" spans="1:3" ht="19.5">
      <c r="A8" s="104" t="s">
        <v>965</v>
      </c>
    </row>
    <row r="9" spans="1:3" ht="19.5">
      <c r="A9" s="104" t="s">
        <v>966</v>
      </c>
    </row>
    <row r="10" spans="1:3" ht="19.5">
      <c r="A10" s="22" t="s">
        <v>2</v>
      </c>
    </row>
    <row r="11" spans="1:3" ht="19.5">
      <c r="A11" s="23" t="s">
        <v>239</v>
      </c>
    </row>
    <row r="12" spans="1:3" ht="97.5">
      <c r="A12" s="107" t="s">
        <v>980</v>
      </c>
    </row>
    <row r="13" spans="1:3" ht="19.5">
      <c r="A13" s="8" t="s">
        <v>4</v>
      </c>
      <c r="C13" s="5"/>
    </row>
    <row r="14" spans="1:3" ht="18.75">
      <c r="A14" s="11" t="s">
        <v>535</v>
      </c>
    </row>
    <row r="15" spans="1:3" ht="19.5">
      <c r="A15" s="4" t="s">
        <v>140</v>
      </c>
    </row>
    <row r="16" spans="1:3" ht="19.5">
      <c r="A16" s="3" t="s">
        <v>5</v>
      </c>
    </row>
    <row r="17" spans="1:1" s="14" customFormat="1" ht="58.5">
      <c r="A17" s="13" t="s">
        <v>538</v>
      </c>
    </row>
    <row r="18" spans="1:1" s="14" customFormat="1" ht="78">
      <c r="A18" s="13" t="s">
        <v>539</v>
      </c>
    </row>
    <row r="19" spans="1:1" s="14" customFormat="1" ht="78">
      <c r="A19" s="13" t="s">
        <v>540</v>
      </c>
    </row>
    <row r="20" spans="1:1" s="14" customFormat="1" ht="58.5">
      <c r="A20" s="13" t="s">
        <v>541</v>
      </c>
    </row>
    <row r="21" spans="1:1" s="14" customFormat="1" ht="39">
      <c r="A21" s="13" t="s">
        <v>545</v>
      </c>
    </row>
    <row r="22" spans="1:1" s="14" customFormat="1" ht="58.5">
      <c r="A22" s="13" t="s">
        <v>542</v>
      </c>
    </row>
    <row r="23" spans="1:1" s="14" customFormat="1" ht="19.5">
      <c r="A23" s="13" t="s">
        <v>537</v>
      </c>
    </row>
    <row r="24" spans="1:1" s="14" customFormat="1" ht="39">
      <c r="A24" s="13" t="s">
        <v>543</v>
      </c>
    </row>
    <row r="25" spans="1:1" s="14" customFormat="1" ht="39">
      <c r="A25" s="13" t="s">
        <v>544</v>
      </c>
    </row>
    <row r="26" spans="1:1" ht="19.5">
      <c r="A26" s="4" t="s">
        <v>112</v>
      </c>
    </row>
    <row r="27" spans="1:1" ht="58.5">
      <c r="A27" s="4" t="s">
        <v>536</v>
      </c>
    </row>
    <row r="28" spans="1:1" ht="19.5">
      <c r="A28" s="4" t="s">
        <v>24</v>
      </c>
    </row>
    <row r="29" spans="1:1" ht="19.5">
      <c r="A29" s="4" t="s">
        <v>254</v>
      </c>
    </row>
    <row r="30" spans="1:1" ht="19.5">
      <c r="A30" s="4" t="s">
        <v>7</v>
      </c>
    </row>
    <row r="31" spans="1:1" ht="19.5">
      <c r="A31" s="8" t="s">
        <v>8</v>
      </c>
    </row>
    <row r="32" spans="1:1" ht="39">
      <c r="A32" s="4" t="s">
        <v>255</v>
      </c>
    </row>
    <row r="33" spans="1:1" ht="39">
      <c r="A33" s="4" t="s">
        <v>486</v>
      </c>
    </row>
    <row r="34" spans="1:1" ht="19.5">
      <c r="A34" s="8" t="s">
        <v>9</v>
      </c>
    </row>
    <row r="35" spans="1:1" ht="19.5">
      <c r="A35" s="4" t="s">
        <v>546</v>
      </c>
    </row>
    <row r="36" spans="1:1" ht="19.5">
      <c r="A36" s="4" t="s">
        <v>25</v>
      </c>
    </row>
    <row r="37" spans="1:1" ht="39">
      <c r="A37" s="9" t="s">
        <v>11</v>
      </c>
    </row>
    <row r="38" spans="1:1" ht="20.25" thickBot="1">
      <c r="A38" s="10" t="s">
        <v>10</v>
      </c>
    </row>
  </sheetData>
  <phoneticPr fontId="12"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workbookViewId="0">
      <selection activeCell="G9" sqref="G9"/>
    </sheetView>
  </sheetViews>
  <sheetFormatPr defaultRowHeight="16.5"/>
  <cols>
    <col min="1" max="1" width="92.375" customWidth="1"/>
  </cols>
  <sheetData>
    <row r="1" spans="1:2" ht="19.5">
      <c r="A1" s="102" t="s">
        <v>1009</v>
      </c>
      <c r="B1" s="1" t="s">
        <v>12</v>
      </c>
    </row>
    <row r="2" spans="1:2" ht="19.5">
      <c r="A2" s="7" t="s">
        <v>134</v>
      </c>
    </row>
    <row r="3" spans="1:2" ht="19.5">
      <c r="A3" s="7" t="s">
        <v>404</v>
      </c>
    </row>
    <row r="4" spans="1:2" ht="19.5">
      <c r="A4" s="8" t="s">
        <v>1</v>
      </c>
    </row>
    <row r="5" spans="1:2" ht="19.5">
      <c r="A5" s="109" t="s">
        <v>975</v>
      </c>
    </row>
    <row r="6" spans="1:2" ht="19.5">
      <c r="A6" s="109" t="s">
        <v>976</v>
      </c>
    </row>
    <row r="7" spans="1:2" ht="19.5">
      <c r="A7" s="105" t="s">
        <v>977</v>
      </c>
    </row>
    <row r="8" spans="1:2" ht="19.5">
      <c r="A8" s="105" t="s">
        <v>978</v>
      </c>
    </row>
    <row r="9" spans="1:2" ht="19.5">
      <c r="A9" s="105" t="s">
        <v>979</v>
      </c>
    </row>
    <row r="10" spans="1:2" ht="19.5">
      <c r="A10" s="22" t="s">
        <v>2</v>
      </c>
    </row>
    <row r="11" spans="1:2" ht="19.5">
      <c r="A11" s="23" t="s">
        <v>239</v>
      </c>
    </row>
    <row r="12" spans="1:2" ht="97.5">
      <c r="A12" s="107" t="s">
        <v>980</v>
      </c>
    </row>
    <row r="13" spans="1:2" ht="19.5">
      <c r="A13" s="8" t="s">
        <v>4</v>
      </c>
    </row>
    <row r="14" spans="1:2" ht="19.5">
      <c r="A14" s="32" t="s">
        <v>401</v>
      </c>
    </row>
    <row r="15" spans="1:2" ht="19.5">
      <c r="A15" s="37" t="s">
        <v>315</v>
      </c>
    </row>
    <row r="16" spans="1:2" ht="19.5">
      <c r="A16" s="38" t="s">
        <v>5</v>
      </c>
    </row>
    <row r="17" spans="1:2" ht="39">
      <c r="A17" s="37" t="s">
        <v>399</v>
      </c>
      <c r="B17" s="14"/>
    </row>
    <row r="18" spans="1:2" ht="19.5">
      <c r="A18" s="38" t="s">
        <v>402</v>
      </c>
      <c r="B18" s="14"/>
    </row>
    <row r="19" spans="1:2" ht="19.5">
      <c r="A19" s="38" t="s">
        <v>400</v>
      </c>
      <c r="B19" s="14"/>
    </row>
    <row r="20" spans="1:2" ht="19.5">
      <c r="A20" s="38" t="s">
        <v>393</v>
      </c>
      <c r="B20" s="14"/>
    </row>
    <row r="21" spans="1:2" ht="19.5">
      <c r="A21" s="38" t="s">
        <v>879</v>
      </c>
      <c r="B21" s="14"/>
    </row>
    <row r="22" spans="1:2" ht="19.5">
      <c r="A22" s="38" t="s">
        <v>7</v>
      </c>
      <c r="B22" s="14"/>
    </row>
    <row r="23" spans="1:2" ht="19.5">
      <c r="A23" s="36" t="s">
        <v>8</v>
      </c>
      <c r="B23" s="14"/>
    </row>
    <row r="24" spans="1:2" ht="39">
      <c r="A24" s="37" t="s">
        <v>880</v>
      </c>
      <c r="B24" s="14"/>
    </row>
    <row r="25" spans="1:2" ht="39">
      <c r="A25" s="37" t="s">
        <v>317</v>
      </c>
      <c r="B25" s="14"/>
    </row>
    <row r="26" spans="1:2" ht="19.5">
      <c r="A26" s="36" t="s">
        <v>9</v>
      </c>
      <c r="B26" s="14"/>
    </row>
    <row r="27" spans="1:2" ht="19.5">
      <c r="A27" s="37" t="s">
        <v>403</v>
      </c>
      <c r="B27" s="14"/>
    </row>
    <row r="28" spans="1:2" ht="58.5">
      <c r="A28" s="37" t="s">
        <v>395</v>
      </c>
      <c r="B28" s="14"/>
    </row>
    <row r="29" spans="1:2" ht="39">
      <c r="A29" s="35" t="s">
        <v>298</v>
      </c>
      <c r="B29" s="14"/>
    </row>
    <row r="30" spans="1:2" ht="20.25" thickBot="1">
      <c r="A30" s="30" t="s">
        <v>10</v>
      </c>
      <c r="B30" s="14"/>
    </row>
  </sheetData>
  <phoneticPr fontId="12"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D12" sqref="D12"/>
    </sheetView>
  </sheetViews>
  <sheetFormatPr defaultRowHeight="16.5"/>
  <cols>
    <col min="1" max="1" width="93.5" customWidth="1"/>
  </cols>
  <sheetData>
    <row r="1" spans="1:3" ht="19.5">
      <c r="A1" s="102" t="s">
        <v>1013</v>
      </c>
      <c r="B1" s="1" t="s">
        <v>26</v>
      </c>
    </row>
    <row r="2" spans="1:3" ht="19.5">
      <c r="A2" s="7" t="s">
        <v>192</v>
      </c>
    </row>
    <row r="3" spans="1:3" ht="19.5">
      <c r="A3" s="7" t="s">
        <v>27</v>
      </c>
    </row>
    <row r="4" spans="1:3" ht="19.5">
      <c r="A4" s="8" t="s">
        <v>1</v>
      </c>
    </row>
    <row r="5" spans="1:3" ht="19.5">
      <c r="A5" s="109" t="s">
        <v>975</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18.75">
      <c r="A14" s="2" t="s">
        <v>28</v>
      </c>
    </row>
    <row r="15" spans="1:3" ht="39">
      <c r="A15" s="4" t="s">
        <v>256</v>
      </c>
    </row>
    <row r="16" spans="1:3" ht="19.5">
      <c r="A16" s="3" t="s">
        <v>5</v>
      </c>
    </row>
    <row r="17" spans="1:1" ht="39">
      <c r="A17" s="4" t="s">
        <v>260</v>
      </c>
    </row>
    <row r="18" spans="1:1" ht="38.25" customHeight="1">
      <c r="A18" s="4" t="s">
        <v>259</v>
      </c>
    </row>
    <row r="19" spans="1:1" ht="19.5">
      <c r="A19" s="4" t="s">
        <v>257</v>
      </c>
    </row>
    <row r="20" spans="1:1" ht="19.5">
      <c r="A20" s="4" t="s">
        <v>258</v>
      </c>
    </row>
    <row r="21" spans="1:1" ht="39">
      <c r="A21" s="4" t="s">
        <v>261</v>
      </c>
    </row>
    <row r="22" spans="1:1" ht="19.5">
      <c r="A22" s="3" t="s">
        <v>29</v>
      </c>
    </row>
    <row r="23" spans="1:1" ht="39">
      <c r="A23" s="4" t="s">
        <v>262</v>
      </c>
    </row>
    <row r="24" spans="1:1" ht="19.5">
      <c r="A24" s="3" t="s">
        <v>30</v>
      </c>
    </row>
    <row r="25" spans="1:1" ht="19.5">
      <c r="A25" s="3" t="s">
        <v>242</v>
      </c>
    </row>
    <row r="26" spans="1:1" ht="19.5">
      <c r="A26" s="3" t="s">
        <v>7</v>
      </c>
    </row>
    <row r="27" spans="1:1" ht="19.5">
      <c r="A27" s="8" t="s">
        <v>8</v>
      </c>
    </row>
    <row r="28" spans="1:1" ht="39">
      <c r="A28" s="4" t="s">
        <v>263</v>
      </c>
    </row>
    <row r="29" spans="1:1" ht="39" customHeight="1">
      <c r="A29" s="4" t="s">
        <v>270</v>
      </c>
    </row>
    <row r="30" spans="1:1" ht="19.5">
      <c r="A30" s="8" t="s">
        <v>9</v>
      </c>
    </row>
    <row r="31" spans="1:1" ht="19.5">
      <c r="A31" s="4" t="s">
        <v>31</v>
      </c>
    </row>
    <row r="32" spans="1:1" ht="39">
      <c r="A32" s="4" t="s">
        <v>32</v>
      </c>
    </row>
    <row r="33" spans="1:1" ht="39">
      <c r="A33" s="9" t="s">
        <v>33</v>
      </c>
    </row>
    <row r="34" spans="1:1" ht="20.25" thickBot="1">
      <c r="A34" s="10" t="s">
        <v>10</v>
      </c>
    </row>
  </sheetData>
  <phoneticPr fontId="12"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zoomScaleNormal="100" zoomScaleSheetLayoutView="83" workbookViewId="0">
      <selection activeCell="F6" sqref="F6"/>
    </sheetView>
  </sheetViews>
  <sheetFormatPr defaultRowHeight="16.5"/>
  <cols>
    <col min="1" max="1" width="93.5" customWidth="1"/>
  </cols>
  <sheetData>
    <row r="1" spans="1:3" ht="19.5">
      <c r="A1" s="102" t="s">
        <v>1014</v>
      </c>
      <c r="B1" s="1" t="s">
        <v>26</v>
      </c>
    </row>
    <row r="2" spans="1:3" ht="19.5">
      <c r="A2" s="7" t="s">
        <v>192</v>
      </c>
    </row>
    <row r="3" spans="1:3" ht="19.5">
      <c r="A3" s="7" t="s">
        <v>34</v>
      </c>
    </row>
    <row r="4" spans="1:3" ht="19.5">
      <c r="A4" s="8" t="s">
        <v>1</v>
      </c>
    </row>
    <row r="5" spans="1:3" ht="19.5">
      <c r="A5" s="109" t="s">
        <v>975</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18.75">
      <c r="A14" s="2" t="s">
        <v>35</v>
      </c>
    </row>
    <row r="15" spans="1:3" ht="19.5">
      <c r="A15" s="4" t="s">
        <v>36</v>
      </c>
    </row>
    <row r="16" spans="1:3" ht="19.5">
      <c r="A16" s="3" t="s">
        <v>5</v>
      </c>
    </row>
    <row r="17" spans="1:1" ht="19.5">
      <c r="A17" s="4" t="s">
        <v>37</v>
      </c>
    </row>
    <row r="18" spans="1:1" ht="39">
      <c r="A18" s="4" t="s">
        <v>38</v>
      </c>
    </row>
    <row r="19" spans="1:1" ht="19.5">
      <c r="A19" s="3" t="s">
        <v>39</v>
      </c>
    </row>
    <row r="20" spans="1:1" ht="39">
      <c r="A20" s="4" t="s">
        <v>265</v>
      </c>
    </row>
    <row r="21" spans="1:1" ht="19.5">
      <c r="A21" s="3" t="s">
        <v>40</v>
      </c>
    </row>
    <row r="22" spans="1:1" ht="19.5">
      <c r="A22" s="3" t="s">
        <v>242</v>
      </c>
    </row>
    <row r="23" spans="1:1" ht="19.5">
      <c r="A23" s="3" t="s">
        <v>7</v>
      </c>
    </row>
    <row r="24" spans="1:1" ht="19.5">
      <c r="A24" s="8" t="s">
        <v>8</v>
      </c>
    </row>
    <row r="25" spans="1:1" ht="39">
      <c r="A25" s="4" t="s">
        <v>264</v>
      </c>
    </row>
    <row r="26" spans="1:1" ht="39" customHeight="1">
      <c r="A26" s="4" t="s">
        <v>270</v>
      </c>
    </row>
    <row r="27" spans="1:1" ht="19.5">
      <c r="A27" s="8" t="s">
        <v>9</v>
      </c>
    </row>
    <row r="28" spans="1:1" ht="19.5">
      <c r="A28" s="4" t="s">
        <v>41</v>
      </c>
    </row>
    <row r="29" spans="1:1" ht="19.5">
      <c r="A29" s="4" t="s">
        <v>42</v>
      </c>
    </row>
    <row r="30" spans="1:1" ht="39">
      <c r="A30" s="9" t="s">
        <v>43</v>
      </c>
    </row>
    <row r="31" spans="1:1" ht="20.25" thickBot="1">
      <c r="A31" s="10" t="s">
        <v>10</v>
      </c>
    </row>
  </sheetData>
  <phoneticPr fontId="12"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workbookViewId="0">
      <selection activeCell="D9" sqref="D9"/>
    </sheetView>
  </sheetViews>
  <sheetFormatPr defaultRowHeight="16.5"/>
  <cols>
    <col min="1" max="1" width="93.5" customWidth="1"/>
  </cols>
  <sheetData>
    <row r="1" spans="1:3" ht="19.5">
      <c r="A1" s="102" t="s">
        <v>1015</v>
      </c>
      <c r="B1" s="1" t="s">
        <v>26</v>
      </c>
    </row>
    <row r="2" spans="1:3" ht="19.5">
      <c r="A2" s="7" t="s">
        <v>192</v>
      </c>
    </row>
    <row r="3" spans="1:3" ht="19.5">
      <c r="A3" s="7" t="s">
        <v>44</v>
      </c>
    </row>
    <row r="4" spans="1:3" ht="19.5">
      <c r="A4" s="8" t="s">
        <v>1</v>
      </c>
    </row>
    <row r="5" spans="1:3" ht="19.5">
      <c r="A5" s="109" t="s">
        <v>975</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18.75">
      <c r="A14" s="11" t="s">
        <v>45</v>
      </c>
    </row>
    <row r="15" spans="1:3" ht="19.5">
      <c r="A15" s="4" t="s">
        <v>46</v>
      </c>
    </row>
    <row r="16" spans="1:3" ht="19.5">
      <c r="A16" s="3" t="s">
        <v>5</v>
      </c>
    </row>
    <row r="17" spans="1:1" ht="19.5">
      <c r="A17" s="4" t="s">
        <v>47</v>
      </c>
    </row>
    <row r="18" spans="1:1" ht="19.5">
      <c r="A18" s="4" t="s">
        <v>48</v>
      </c>
    </row>
    <row r="19" spans="1:1" ht="58.5">
      <c r="A19" s="4" t="s">
        <v>267</v>
      </c>
    </row>
    <row r="20" spans="1:1" ht="19.5">
      <c r="A20" s="4" t="s">
        <v>49</v>
      </c>
    </row>
    <row r="21" spans="1:1" ht="39">
      <c r="A21" s="4" t="s">
        <v>50</v>
      </c>
    </row>
    <row r="22" spans="1:1" ht="19.5">
      <c r="A22" s="3" t="s">
        <v>266</v>
      </c>
    </row>
    <row r="23" spans="1:1" ht="19.5">
      <c r="A23" s="3" t="s">
        <v>268</v>
      </c>
    </row>
    <row r="24" spans="1:1" ht="19.5">
      <c r="A24" s="3" t="s">
        <v>40</v>
      </c>
    </row>
    <row r="25" spans="1:1" ht="19.5">
      <c r="A25" s="3" t="s">
        <v>242</v>
      </c>
    </row>
    <row r="26" spans="1:1" ht="19.5">
      <c r="A26" s="3" t="s">
        <v>7</v>
      </c>
    </row>
    <row r="27" spans="1:1" ht="19.5">
      <c r="A27" s="8" t="s">
        <v>8</v>
      </c>
    </row>
    <row r="28" spans="1:1" ht="39">
      <c r="A28" s="4" t="s">
        <v>263</v>
      </c>
    </row>
    <row r="29" spans="1:1" ht="39" customHeight="1">
      <c r="A29" s="4" t="s">
        <v>269</v>
      </c>
    </row>
    <row r="30" spans="1:1" ht="19.5">
      <c r="A30" s="8" t="s">
        <v>9</v>
      </c>
    </row>
    <row r="31" spans="1:1" ht="19.5">
      <c r="A31" s="4" t="s">
        <v>41</v>
      </c>
    </row>
    <row r="32" spans="1:1" ht="19.5">
      <c r="A32" s="4" t="s">
        <v>42</v>
      </c>
    </row>
    <row r="33" spans="1:1" ht="39">
      <c r="A33" s="9" t="s">
        <v>43</v>
      </c>
    </row>
    <row r="34" spans="1:1" ht="20.25" thickBot="1">
      <c r="A34" s="10" t="s">
        <v>10</v>
      </c>
    </row>
  </sheetData>
  <phoneticPr fontId="12"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zoomScaleNormal="100" zoomScaleSheetLayoutView="83" workbookViewId="0">
      <selection activeCell="E15" sqref="E15"/>
    </sheetView>
  </sheetViews>
  <sheetFormatPr defaultRowHeight="16.5"/>
  <cols>
    <col min="1" max="1" width="93.5" customWidth="1"/>
  </cols>
  <sheetData>
    <row r="1" spans="1:3" ht="19.5">
      <c r="A1" s="102" t="s">
        <v>1017</v>
      </c>
      <c r="B1" s="1" t="s">
        <v>12</v>
      </c>
    </row>
    <row r="2" spans="1:3" ht="19.5">
      <c r="A2" s="15" t="s">
        <v>193</v>
      </c>
    </row>
    <row r="3" spans="1:3" ht="19.5">
      <c r="A3" s="7" t="s">
        <v>158</v>
      </c>
    </row>
    <row r="4" spans="1:3" ht="19.5">
      <c r="A4" s="8" t="s">
        <v>1</v>
      </c>
    </row>
    <row r="5" spans="1:3" ht="19.5">
      <c r="A5" s="106" t="s">
        <v>1016</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37.5">
      <c r="A14" s="11" t="s">
        <v>159</v>
      </c>
    </row>
    <row r="15" spans="1:3" ht="19.5">
      <c r="A15" s="4" t="s">
        <v>36</v>
      </c>
    </row>
    <row r="16" spans="1:3" ht="19.5">
      <c r="A16" s="3" t="s">
        <v>5</v>
      </c>
    </row>
    <row r="17" spans="1:1" ht="39">
      <c r="A17" s="4" t="s">
        <v>161</v>
      </c>
    </row>
    <row r="18" spans="1:1" ht="19.5">
      <c r="A18" s="3" t="s">
        <v>164</v>
      </c>
    </row>
    <row r="19" spans="1:1" ht="19.5">
      <c r="A19" s="3" t="s">
        <v>160</v>
      </c>
    </row>
    <row r="20" spans="1:1" ht="19.5">
      <c r="A20" s="3" t="s">
        <v>24</v>
      </c>
    </row>
    <row r="21" spans="1:1" ht="19.5">
      <c r="A21" s="3" t="s">
        <v>245</v>
      </c>
    </row>
    <row r="22" spans="1:1" ht="19.5">
      <c r="A22" s="3" t="s">
        <v>7</v>
      </c>
    </row>
    <row r="23" spans="1:1" ht="19.5">
      <c r="A23" s="8" t="s">
        <v>8</v>
      </c>
    </row>
    <row r="24" spans="1:1" ht="39">
      <c r="A24" s="4" t="s">
        <v>271</v>
      </c>
    </row>
    <row r="25" spans="1:1" ht="39">
      <c r="A25" s="4" t="s">
        <v>163</v>
      </c>
    </row>
    <row r="26" spans="1:1" ht="19.5">
      <c r="A26" s="8" t="s">
        <v>9</v>
      </c>
    </row>
    <row r="27" spans="1:1" ht="19.5">
      <c r="A27" s="4" t="s">
        <v>162</v>
      </c>
    </row>
    <row r="28" spans="1:1" ht="19.5">
      <c r="A28" s="4" t="s">
        <v>42</v>
      </c>
    </row>
    <row r="29" spans="1:1" ht="39">
      <c r="A29" s="9" t="s">
        <v>11</v>
      </c>
    </row>
    <row r="30" spans="1:1" ht="20.25" thickBot="1">
      <c r="A30" s="10" t="s">
        <v>10</v>
      </c>
    </row>
  </sheetData>
  <phoneticPr fontId="12"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A13" sqref="A13"/>
    </sheetView>
  </sheetViews>
  <sheetFormatPr defaultRowHeight="16.5"/>
  <cols>
    <col min="1" max="1" width="97.5" customWidth="1"/>
  </cols>
  <sheetData>
    <row r="1" spans="1:3" ht="19.5">
      <c r="A1" s="102" t="s">
        <v>1018</v>
      </c>
      <c r="B1" s="1" t="s">
        <v>12</v>
      </c>
    </row>
    <row r="2" spans="1:3" ht="19.5">
      <c r="A2" s="15" t="s">
        <v>193</v>
      </c>
    </row>
    <row r="3" spans="1:3" ht="19.5">
      <c r="A3" s="7" t="s">
        <v>165</v>
      </c>
    </row>
    <row r="4" spans="1:3" ht="19.5">
      <c r="A4" s="8" t="s">
        <v>1</v>
      </c>
    </row>
    <row r="5" spans="1:3" ht="19.5">
      <c r="A5" s="106" t="s">
        <v>1016</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37.5">
      <c r="A14" s="11" t="s">
        <v>883</v>
      </c>
    </row>
    <row r="15" spans="1:3" ht="19.5">
      <c r="A15" s="4" t="s">
        <v>36</v>
      </c>
    </row>
    <row r="16" spans="1:3" ht="19.5">
      <c r="A16" s="3" t="s">
        <v>5</v>
      </c>
    </row>
    <row r="17" spans="1:1" ht="19.5">
      <c r="A17" s="13" t="s">
        <v>170</v>
      </c>
    </row>
    <row r="18" spans="1:1" ht="19.5">
      <c r="A18" s="13" t="s">
        <v>171</v>
      </c>
    </row>
    <row r="19" spans="1:1" ht="58.5">
      <c r="A19" s="13" t="s">
        <v>884</v>
      </c>
    </row>
    <row r="20" spans="1:1" ht="39">
      <c r="A20" s="13" t="s">
        <v>885</v>
      </c>
    </row>
    <row r="21" spans="1:1" ht="39">
      <c r="A21" s="13" t="s">
        <v>886</v>
      </c>
    </row>
    <row r="22" spans="1:1" ht="58.5">
      <c r="A22" s="13" t="s">
        <v>887</v>
      </c>
    </row>
    <row r="23" spans="1:1" ht="97.5">
      <c r="A23" s="13" t="s">
        <v>888</v>
      </c>
    </row>
    <row r="24" spans="1:1" ht="19.5">
      <c r="A24" s="3" t="s">
        <v>173</v>
      </c>
    </row>
    <row r="25" spans="1:1" ht="19.5">
      <c r="A25" s="3" t="s">
        <v>168</v>
      </c>
    </row>
    <row r="26" spans="1:1" ht="19.5">
      <c r="A26" s="3" t="s">
        <v>167</v>
      </c>
    </row>
    <row r="27" spans="1:1" ht="19.5">
      <c r="A27" s="3" t="s">
        <v>166</v>
      </c>
    </row>
    <row r="28" spans="1:1" ht="19.5">
      <c r="A28" s="3" t="s">
        <v>169</v>
      </c>
    </row>
    <row r="29" spans="1:1" ht="19.5">
      <c r="A29" s="3" t="s">
        <v>24</v>
      </c>
    </row>
    <row r="30" spans="1:1" ht="19.5">
      <c r="A30" s="3" t="s">
        <v>272</v>
      </c>
    </row>
    <row r="31" spans="1:1" ht="19.5">
      <c r="A31" s="3" t="s">
        <v>7</v>
      </c>
    </row>
    <row r="32" spans="1:1" ht="19.5">
      <c r="A32" s="8" t="s">
        <v>8</v>
      </c>
    </row>
    <row r="33" spans="1:1" ht="39">
      <c r="A33" s="4" t="s">
        <v>273</v>
      </c>
    </row>
    <row r="34" spans="1:1" ht="39">
      <c r="A34" s="4" t="s">
        <v>163</v>
      </c>
    </row>
    <row r="35" spans="1:1" ht="19.5">
      <c r="A35" s="8" t="s">
        <v>9</v>
      </c>
    </row>
    <row r="36" spans="1:1" ht="19.5">
      <c r="A36" s="4" t="s">
        <v>145</v>
      </c>
    </row>
    <row r="37" spans="1:1" ht="19.5">
      <c r="A37" s="4" t="s">
        <v>42</v>
      </c>
    </row>
    <row r="38" spans="1:1" ht="39">
      <c r="A38" s="9" t="s">
        <v>11</v>
      </c>
    </row>
    <row r="39" spans="1:1" ht="20.25" thickBot="1">
      <c r="A39" s="10" t="s">
        <v>10</v>
      </c>
    </row>
  </sheetData>
  <phoneticPr fontId="12"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zoomScaleNormal="100" zoomScaleSheetLayoutView="83" workbookViewId="0">
      <selection activeCell="A13" sqref="A13"/>
    </sheetView>
  </sheetViews>
  <sheetFormatPr defaultRowHeight="16.5"/>
  <cols>
    <col min="1" max="1" width="93.5" customWidth="1"/>
  </cols>
  <sheetData>
    <row r="1" spans="1:3" ht="19.5">
      <c r="A1" s="102" t="s">
        <v>1019</v>
      </c>
      <c r="B1" s="1" t="s">
        <v>12</v>
      </c>
    </row>
    <row r="2" spans="1:3" ht="19.5">
      <c r="A2" s="15" t="s">
        <v>193</v>
      </c>
    </row>
    <row r="3" spans="1:3" ht="19.5">
      <c r="A3" s="7" t="s">
        <v>175</v>
      </c>
    </row>
    <row r="4" spans="1:3" ht="19.5">
      <c r="A4" s="8" t="s">
        <v>1</v>
      </c>
    </row>
    <row r="5" spans="1:3" ht="19.5">
      <c r="A5" s="106" t="s">
        <v>1016</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18.75">
      <c r="A14" s="11" t="s">
        <v>176</v>
      </c>
    </row>
    <row r="15" spans="1:3" ht="19.5">
      <c r="A15" s="4" t="s">
        <v>36</v>
      </c>
    </row>
    <row r="16" spans="1:3" ht="19.5">
      <c r="A16" s="3" t="s">
        <v>5</v>
      </c>
    </row>
    <row r="17" spans="1:1" ht="19.5">
      <c r="A17" s="4" t="s">
        <v>178</v>
      </c>
    </row>
    <row r="18" spans="1:1" ht="19.5">
      <c r="A18" s="3" t="s">
        <v>172</v>
      </c>
    </row>
    <row r="19" spans="1:1" ht="58.5">
      <c r="A19" s="4" t="s">
        <v>177</v>
      </c>
    </row>
    <row r="20" spans="1:1" ht="19.5">
      <c r="A20" s="3" t="s">
        <v>24</v>
      </c>
    </row>
    <row r="21" spans="1:1" ht="19.5">
      <c r="A21" s="3" t="s">
        <v>245</v>
      </c>
    </row>
    <row r="22" spans="1:1" ht="19.5">
      <c r="A22" s="3" t="s">
        <v>174</v>
      </c>
    </row>
    <row r="23" spans="1:1" ht="19.5">
      <c r="A23" s="8" t="s">
        <v>8</v>
      </c>
    </row>
    <row r="24" spans="1:1" ht="39">
      <c r="A24" s="4" t="s">
        <v>271</v>
      </c>
    </row>
    <row r="25" spans="1:1" ht="39">
      <c r="A25" s="4" t="s">
        <v>163</v>
      </c>
    </row>
    <row r="26" spans="1:1" ht="19.5">
      <c r="A26" s="8" t="s">
        <v>9</v>
      </c>
    </row>
    <row r="27" spans="1:1" ht="19.5">
      <c r="A27" s="4" t="s">
        <v>179</v>
      </c>
    </row>
    <row r="28" spans="1:1" ht="19.5">
      <c r="A28" s="4" t="s">
        <v>42</v>
      </c>
    </row>
    <row r="29" spans="1:1" ht="39">
      <c r="A29" s="9" t="s">
        <v>11</v>
      </c>
    </row>
    <row r="30" spans="1:1" ht="20.25" thickBot="1">
      <c r="A30" s="10" t="s">
        <v>10</v>
      </c>
    </row>
  </sheetData>
  <phoneticPr fontId="12"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zoomScale="85" zoomScaleNormal="85" workbookViewId="0">
      <selection activeCell="B1" sqref="B1"/>
    </sheetView>
  </sheetViews>
  <sheetFormatPr defaultRowHeight="16.5"/>
  <cols>
    <col min="1" max="1" width="93.5" customWidth="1"/>
  </cols>
  <sheetData>
    <row r="1" spans="1:3" ht="19.5">
      <c r="A1" s="102" t="s">
        <v>961</v>
      </c>
      <c r="B1" s="1" t="s">
        <v>12</v>
      </c>
    </row>
    <row r="2" spans="1:3" ht="19.5">
      <c r="A2" s="7" t="s">
        <v>500</v>
      </c>
    </row>
    <row r="3" spans="1:3" ht="19.5">
      <c r="A3" s="7" t="s">
        <v>487</v>
      </c>
    </row>
    <row r="4" spans="1:3" ht="19.5">
      <c r="A4" s="8" t="s">
        <v>1</v>
      </c>
    </row>
    <row r="5" spans="1:3" ht="19.5">
      <c r="A5" s="103" t="s">
        <v>962</v>
      </c>
    </row>
    <row r="6" spans="1:3" ht="19.5">
      <c r="A6" s="103" t="s">
        <v>963</v>
      </c>
    </row>
    <row r="7" spans="1:3" ht="19.5">
      <c r="A7" s="104" t="s">
        <v>964</v>
      </c>
    </row>
    <row r="8" spans="1:3" ht="19.5">
      <c r="A8" s="104" t="s">
        <v>965</v>
      </c>
    </row>
    <row r="9" spans="1:3" ht="19.5">
      <c r="A9" s="104" t="s">
        <v>966</v>
      </c>
    </row>
    <row r="10" spans="1:3" ht="19.5">
      <c r="A10" s="8" t="s">
        <v>2</v>
      </c>
    </row>
    <row r="11" spans="1:3" ht="19.5">
      <c r="A11" s="3" t="s">
        <v>18</v>
      </c>
    </row>
    <row r="12" spans="1:3" ht="97.5">
      <c r="A12" s="107" t="s">
        <v>980</v>
      </c>
    </row>
    <row r="13" spans="1:3" ht="19.5">
      <c r="A13" s="8" t="s">
        <v>4</v>
      </c>
      <c r="C13" s="5"/>
    </row>
    <row r="14" spans="1:3" ht="19.5">
      <c r="A14" s="4" t="s">
        <v>480</v>
      </c>
    </row>
    <row r="15" spans="1:3" ht="19.5">
      <c r="A15" s="4" t="s">
        <v>463</v>
      </c>
    </row>
    <row r="16" spans="1:3" ht="19.5">
      <c r="A16" s="3" t="s">
        <v>5</v>
      </c>
    </row>
    <row r="17" spans="1:1" ht="78">
      <c r="A17" s="4" t="s">
        <v>86</v>
      </c>
    </row>
    <row r="18" spans="1:1" ht="97.5">
      <c r="A18" s="4" t="s">
        <v>87</v>
      </c>
    </row>
    <row r="19" spans="1:1" ht="19.5">
      <c r="A19" s="4" t="s">
        <v>88</v>
      </c>
    </row>
    <row r="20" spans="1:1" ht="39">
      <c r="A20" s="4" t="s">
        <v>89</v>
      </c>
    </row>
    <row r="21" spans="1:1" ht="39">
      <c r="A21" s="4" t="s">
        <v>90</v>
      </c>
    </row>
    <row r="22" spans="1:1" ht="39">
      <c r="A22" s="4" t="s">
        <v>91</v>
      </c>
    </row>
    <row r="23" spans="1:1" ht="78">
      <c r="A23" s="4" t="s">
        <v>92</v>
      </c>
    </row>
    <row r="24" spans="1:1" ht="19.5">
      <c r="A24" s="4" t="s">
        <v>93</v>
      </c>
    </row>
    <row r="25" spans="1:1" ht="19.5">
      <c r="A25" s="4" t="s">
        <v>94</v>
      </c>
    </row>
    <row r="26" spans="1:1" ht="19.5">
      <c r="A26" s="4" t="s">
        <v>95</v>
      </c>
    </row>
    <row r="27" spans="1:1" ht="39">
      <c r="A27" s="4" t="s">
        <v>96</v>
      </c>
    </row>
    <row r="28" spans="1:1" ht="136.5">
      <c r="A28" s="4" t="s">
        <v>481</v>
      </c>
    </row>
    <row r="29" spans="1:1" ht="58.5">
      <c r="A29" s="4" t="s">
        <v>97</v>
      </c>
    </row>
    <row r="30" spans="1:1" ht="58.5">
      <c r="A30" s="4" t="s">
        <v>482</v>
      </c>
    </row>
    <row r="31" spans="1:1" ht="19.5">
      <c r="A31" s="4" t="s">
        <v>98</v>
      </c>
    </row>
    <row r="32" spans="1:1" ht="19.5">
      <c r="A32" s="4" t="s">
        <v>99</v>
      </c>
    </row>
    <row r="33" spans="1:1" ht="58.5">
      <c r="A33" s="4" t="s">
        <v>100</v>
      </c>
    </row>
    <row r="34" spans="1:1" ht="97.5">
      <c r="A34" s="4" t="s">
        <v>101</v>
      </c>
    </row>
    <row r="35" spans="1:1" ht="58.5">
      <c r="A35" s="4" t="s">
        <v>626</v>
      </c>
    </row>
    <row r="36" spans="1:1" ht="19.5">
      <c r="A36" s="4" t="s">
        <v>102</v>
      </c>
    </row>
    <row r="37" spans="1:1" ht="58.5">
      <c r="A37" s="4" t="s">
        <v>103</v>
      </c>
    </row>
    <row r="38" spans="1:1" ht="39">
      <c r="A38" s="4" t="s">
        <v>104</v>
      </c>
    </row>
    <row r="39" spans="1:1" ht="19.5">
      <c r="A39" s="4" t="s">
        <v>105</v>
      </c>
    </row>
    <row r="40" spans="1:1" ht="58.5">
      <c r="A40" s="4" t="s">
        <v>106</v>
      </c>
    </row>
    <row r="41" spans="1:1" ht="19.5">
      <c r="A41" s="4" t="s">
        <v>107</v>
      </c>
    </row>
    <row r="42" spans="1:1" ht="58.5">
      <c r="A42" s="4" t="s">
        <v>108</v>
      </c>
    </row>
    <row r="43" spans="1:1" ht="58.5">
      <c r="A43" s="4" t="s">
        <v>483</v>
      </c>
    </row>
    <row r="44" spans="1:1" ht="19.5">
      <c r="A44" s="3" t="s">
        <v>19</v>
      </c>
    </row>
    <row r="45" spans="1:1" ht="58.5">
      <c r="A45" s="16" t="s">
        <v>484</v>
      </c>
    </row>
    <row r="46" spans="1:1" ht="19.5">
      <c r="A46" s="25" t="s">
        <v>20</v>
      </c>
    </row>
    <row r="47" spans="1:1" ht="19.5">
      <c r="A47" s="25" t="s">
        <v>230</v>
      </c>
    </row>
    <row r="48" spans="1:1" ht="19.5">
      <c r="A48" s="25" t="s">
        <v>7</v>
      </c>
    </row>
    <row r="49" spans="1:1" ht="19.5">
      <c r="A49" s="21" t="s">
        <v>8</v>
      </c>
    </row>
    <row r="50" spans="1:1" ht="39">
      <c r="A50" s="16" t="s">
        <v>405</v>
      </c>
    </row>
    <row r="51" spans="1:1" ht="39">
      <c r="A51" s="16" t="s">
        <v>486</v>
      </c>
    </row>
    <row r="52" spans="1:1" ht="19.5">
      <c r="A52" s="21" t="s">
        <v>9</v>
      </c>
    </row>
    <row r="53" spans="1:1" ht="39">
      <c r="A53" s="16" t="s">
        <v>485</v>
      </c>
    </row>
    <row r="54" spans="1:1" ht="19.5">
      <c r="A54" s="16" t="s">
        <v>25</v>
      </c>
    </row>
    <row r="55" spans="1:1" ht="39">
      <c r="A55" s="19" t="s">
        <v>11</v>
      </c>
    </row>
    <row r="56" spans="1:1" ht="20.25" thickBot="1">
      <c r="A56" s="10" t="s">
        <v>10</v>
      </c>
    </row>
  </sheetData>
  <phoneticPr fontId="12"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A12" sqref="A12"/>
    </sheetView>
  </sheetViews>
  <sheetFormatPr defaultRowHeight="16.5"/>
  <cols>
    <col min="1" max="1" width="93.5" customWidth="1"/>
  </cols>
  <sheetData>
    <row r="1" spans="1:3" ht="19.5">
      <c r="A1" s="102" t="s">
        <v>1020</v>
      </c>
      <c r="B1" s="1" t="s">
        <v>12</v>
      </c>
    </row>
    <row r="2" spans="1:3" ht="19.5">
      <c r="A2" s="15" t="s">
        <v>193</v>
      </c>
    </row>
    <row r="3" spans="1:3" ht="19.5">
      <c r="A3" s="7" t="s">
        <v>180</v>
      </c>
    </row>
    <row r="4" spans="1:3" ht="19.5">
      <c r="A4" s="8" t="s">
        <v>1</v>
      </c>
    </row>
    <row r="5" spans="1:3" ht="19.5">
      <c r="A5" s="106" t="s">
        <v>1016</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37.5">
      <c r="A14" s="11" t="s">
        <v>181</v>
      </c>
    </row>
    <row r="15" spans="1:3" ht="19.5">
      <c r="A15" s="4" t="s">
        <v>36</v>
      </c>
    </row>
    <row r="16" spans="1:3" ht="19.5">
      <c r="A16" s="3" t="s">
        <v>5</v>
      </c>
    </row>
    <row r="17" spans="1:1" ht="39">
      <c r="A17" s="4" t="s">
        <v>186</v>
      </c>
    </row>
    <row r="18" spans="1:1" ht="39">
      <c r="A18" s="4" t="s">
        <v>187</v>
      </c>
    </row>
    <row r="19" spans="1:1" ht="78">
      <c r="A19" s="4" t="s">
        <v>188</v>
      </c>
    </row>
    <row r="20" spans="1:1" ht="58.5">
      <c r="A20" s="4" t="s">
        <v>189</v>
      </c>
    </row>
    <row r="21" spans="1:1" ht="19.5">
      <c r="A21" s="3" t="s">
        <v>164</v>
      </c>
    </row>
    <row r="22" spans="1:1" ht="19.5">
      <c r="A22" s="3" t="s">
        <v>168</v>
      </c>
    </row>
    <row r="23" spans="1:1" ht="39">
      <c r="A23" s="4" t="s">
        <v>182</v>
      </c>
    </row>
    <row r="24" spans="1:1" ht="19.5">
      <c r="A24" s="4" t="s">
        <v>183</v>
      </c>
    </row>
    <row r="25" spans="1:1" ht="39">
      <c r="A25" s="4" t="s">
        <v>184</v>
      </c>
    </row>
    <row r="26" spans="1:1" ht="39">
      <c r="A26" s="4" t="s">
        <v>185</v>
      </c>
    </row>
    <row r="27" spans="1:1" ht="19.5">
      <c r="A27" s="3" t="s">
        <v>24</v>
      </c>
    </row>
    <row r="28" spans="1:1" ht="19.5">
      <c r="A28" s="3" t="s">
        <v>274</v>
      </c>
    </row>
    <row r="29" spans="1:1" ht="19.5">
      <c r="A29" s="3" t="s">
        <v>7</v>
      </c>
    </row>
    <row r="30" spans="1:1" ht="19.5">
      <c r="A30" s="8" t="s">
        <v>8</v>
      </c>
    </row>
    <row r="31" spans="1:1" ht="39">
      <c r="A31" s="4" t="s">
        <v>273</v>
      </c>
    </row>
    <row r="32" spans="1:1" ht="39">
      <c r="A32" s="4" t="s">
        <v>163</v>
      </c>
    </row>
    <row r="33" spans="1:1" ht="19.5">
      <c r="A33" s="8" t="s">
        <v>9</v>
      </c>
    </row>
    <row r="34" spans="1:1" ht="19.5">
      <c r="A34" s="4" t="s">
        <v>145</v>
      </c>
    </row>
    <row r="35" spans="1:1" ht="19.5">
      <c r="A35" s="4" t="s">
        <v>42</v>
      </c>
    </row>
    <row r="36" spans="1:1" ht="39">
      <c r="A36" s="9" t="s">
        <v>11</v>
      </c>
    </row>
    <row r="37" spans="1:1" ht="20.25" thickBot="1">
      <c r="A37" s="10" t="s">
        <v>10</v>
      </c>
    </row>
  </sheetData>
  <phoneticPr fontId="12"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zoomScaleNormal="100" workbookViewId="0">
      <selection activeCell="A12" sqref="A12"/>
    </sheetView>
  </sheetViews>
  <sheetFormatPr defaultRowHeight="16.5"/>
  <cols>
    <col min="1" max="1" width="93.5" customWidth="1"/>
  </cols>
  <sheetData>
    <row r="1" spans="1:3" ht="19.5">
      <c r="A1" s="102" t="s">
        <v>1021</v>
      </c>
      <c r="B1" s="1" t="s">
        <v>12</v>
      </c>
    </row>
    <row r="2" spans="1:3" ht="19.5">
      <c r="A2" s="7" t="s">
        <v>135</v>
      </c>
    </row>
    <row r="3" spans="1:3" ht="19.5">
      <c r="A3" s="7" t="s">
        <v>56</v>
      </c>
    </row>
    <row r="4" spans="1:3" ht="19.5">
      <c r="A4" s="8" t="s">
        <v>1</v>
      </c>
    </row>
    <row r="5" spans="1:3" ht="19.5">
      <c r="A5" s="106" t="s">
        <v>1016</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18.75">
      <c r="A14" s="11" t="s">
        <v>280</v>
      </c>
    </row>
    <row r="15" spans="1:3" ht="39">
      <c r="A15" s="4" t="s">
        <v>57</v>
      </c>
    </row>
    <row r="16" spans="1:3" ht="19.5">
      <c r="A16" s="3" t="s">
        <v>5</v>
      </c>
    </row>
    <row r="17" spans="1:1" ht="39">
      <c r="A17" s="4" t="s">
        <v>58</v>
      </c>
    </row>
    <row r="18" spans="1:1" ht="39">
      <c r="A18" s="4" t="s">
        <v>59</v>
      </c>
    </row>
    <row r="19" spans="1:1" ht="19.5">
      <c r="A19" s="4" t="s">
        <v>60</v>
      </c>
    </row>
    <row r="20" spans="1:1" ht="19.5">
      <c r="A20" s="4" t="s">
        <v>61</v>
      </c>
    </row>
    <row r="21" spans="1:1" ht="19.5">
      <c r="A21" s="4" t="s">
        <v>62</v>
      </c>
    </row>
    <row r="22" spans="1:1" ht="19.5">
      <c r="A22" s="4" t="s">
        <v>63</v>
      </c>
    </row>
    <row r="23" spans="1:1" ht="19.5">
      <c r="A23" s="4" t="s">
        <v>64</v>
      </c>
    </row>
    <row r="24" spans="1:1" ht="19.5">
      <c r="A24" s="4" t="s">
        <v>65</v>
      </c>
    </row>
    <row r="25" spans="1:1" ht="19.5">
      <c r="A25" s="4" t="s">
        <v>66</v>
      </c>
    </row>
    <row r="26" spans="1:1" ht="19.5">
      <c r="A26" s="4" t="s">
        <v>276</v>
      </c>
    </row>
    <row r="27" spans="1:1" ht="19.5">
      <c r="A27" s="4" t="s">
        <v>277</v>
      </c>
    </row>
    <row r="28" spans="1:1" ht="19.5">
      <c r="A28" s="4" t="s">
        <v>278</v>
      </c>
    </row>
    <row r="29" spans="1:1" ht="19.5">
      <c r="A29" s="3" t="s">
        <v>275</v>
      </c>
    </row>
    <row r="30" spans="1:1" ht="39">
      <c r="A30" s="4" t="s">
        <v>279</v>
      </c>
    </row>
    <row r="31" spans="1:1" ht="19.5">
      <c r="A31" s="3" t="s">
        <v>40</v>
      </c>
    </row>
    <row r="32" spans="1:1" ht="19.5">
      <c r="A32" s="3" t="s">
        <v>283</v>
      </c>
    </row>
    <row r="33" spans="1:1" ht="19.5">
      <c r="A33" s="3" t="s">
        <v>7</v>
      </c>
    </row>
    <row r="34" spans="1:1" ht="19.5">
      <c r="A34" s="8" t="s">
        <v>8</v>
      </c>
    </row>
    <row r="35" spans="1:1" ht="39">
      <c r="A35" s="4" t="s">
        <v>284</v>
      </c>
    </row>
    <row r="36" spans="1:1" ht="39" customHeight="1">
      <c r="A36" s="4" t="s">
        <v>270</v>
      </c>
    </row>
    <row r="37" spans="1:1" ht="19.5">
      <c r="A37" s="8" t="s">
        <v>9</v>
      </c>
    </row>
    <row r="38" spans="1:1" ht="19.5">
      <c r="A38" s="4" t="s">
        <v>41</v>
      </c>
    </row>
    <row r="39" spans="1:1" ht="19.5">
      <c r="A39" s="4" t="s">
        <v>52</v>
      </c>
    </row>
    <row r="40" spans="1:1" ht="39">
      <c r="A40" s="9" t="s">
        <v>43</v>
      </c>
    </row>
    <row r="41" spans="1:1" ht="20.25" thickBot="1">
      <c r="A41" s="10" t="s">
        <v>10</v>
      </c>
    </row>
  </sheetData>
  <phoneticPr fontId="12"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1022</v>
      </c>
      <c r="B1" s="1" t="s">
        <v>26</v>
      </c>
    </row>
    <row r="2" spans="1:3" ht="19.5">
      <c r="A2" s="7" t="s">
        <v>135</v>
      </c>
    </row>
    <row r="3" spans="1:3" ht="19.5">
      <c r="A3" s="7" t="s">
        <v>67</v>
      </c>
    </row>
    <row r="4" spans="1:3" ht="19.5">
      <c r="A4" s="8" t="s">
        <v>1</v>
      </c>
    </row>
    <row r="5" spans="1:3" ht="19.5">
      <c r="A5" s="106" t="s">
        <v>1016</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37.5">
      <c r="A14" s="11" t="s">
        <v>281</v>
      </c>
    </row>
    <row r="15" spans="1:3" ht="39">
      <c r="A15" s="4" t="s">
        <v>57</v>
      </c>
    </row>
    <row r="16" spans="1:3" ht="19.5">
      <c r="A16" s="3" t="s">
        <v>5</v>
      </c>
    </row>
    <row r="17" spans="1:1" ht="58.5">
      <c r="A17" s="4" t="s">
        <v>68</v>
      </c>
    </row>
    <row r="18" spans="1:1" ht="39">
      <c r="A18" s="4" t="s">
        <v>69</v>
      </c>
    </row>
    <row r="19" spans="1:1" ht="19.5">
      <c r="A19" s="4" t="s">
        <v>70</v>
      </c>
    </row>
    <row r="20" spans="1:1" ht="58.5">
      <c r="A20" s="4" t="s">
        <v>285</v>
      </c>
    </row>
    <row r="21" spans="1:1" ht="19.5">
      <c r="A21" s="3" t="s">
        <v>286</v>
      </c>
    </row>
    <row r="22" spans="1:1" ht="58.5">
      <c r="A22" s="4" t="s">
        <v>287</v>
      </c>
    </row>
    <row r="23" spans="1:1" ht="19.5">
      <c r="A23" s="3" t="s">
        <v>71</v>
      </c>
    </row>
    <row r="24" spans="1:1" ht="19.5">
      <c r="A24" s="3" t="s">
        <v>283</v>
      </c>
    </row>
    <row r="25" spans="1:1" ht="19.5">
      <c r="A25" s="3" t="s">
        <v>7</v>
      </c>
    </row>
    <row r="26" spans="1:1" ht="19.5">
      <c r="A26" s="8" t="s">
        <v>8</v>
      </c>
    </row>
    <row r="27" spans="1:1" ht="39">
      <c r="A27" s="4" t="s">
        <v>288</v>
      </c>
    </row>
    <row r="28" spans="1:1" ht="39" customHeight="1">
      <c r="A28" s="4" t="s">
        <v>289</v>
      </c>
    </row>
    <row r="29" spans="1:1" ht="19.5">
      <c r="A29" s="8" t="s">
        <v>9</v>
      </c>
    </row>
    <row r="30" spans="1:1" ht="19.5">
      <c r="A30" s="4" t="s">
        <v>72</v>
      </c>
    </row>
    <row r="31" spans="1:1" ht="19.5">
      <c r="A31" s="4" t="s">
        <v>73</v>
      </c>
    </row>
    <row r="32" spans="1:1" ht="39">
      <c r="A32" s="9" t="s">
        <v>74</v>
      </c>
    </row>
    <row r="33" spans="1:1" ht="20.25" thickBot="1">
      <c r="A33" s="10" t="s">
        <v>10</v>
      </c>
    </row>
  </sheetData>
  <phoneticPr fontId="12"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workbookViewId="0">
      <selection activeCell="A12" sqref="A12"/>
    </sheetView>
  </sheetViews>
  <sheetFormatPr defaultRowHeight="16.5"/>
  <cols>
    <col min="1" max="1" width="93.5" customWidth="1"/>
  </cols>
  <sheetData>
    <row r="1" spans="1:3" ht="19.5">
      <c r="A1" s="102" t="s">
        <v>1023</v>
      </c>
      <c r="B1" s="1" t="s">
        <v>26</v>
      </c>
    </row>
    <row r="2" spans="1:3" ht="19.5">
      <c r="A2" s="7" t="s">
        <v>135</v>
      </c>
    </row>
    <row r="3" spans="1:3" ht="19.5">
      <c r="A3" s="7" t="s">
        <v>75</v>
      </c>
    </row>
    <row r="4" spans="1:3" ht="19.5">
      <c r="A4" s="8" t="s">
        <v>1</v>
      </c>
    </row>
    <row r="5" spans="1:3" ht="19.5">
      <c r="A5" s="106" t="s">
        <v>1016</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18.75">
      <c r="A14" s="26" t="s">
        <v>290</v>
      </c>
    </row>
    <row r="15" spans="1:3" ht="39">
      <c r="A15" s="16" t="s">
        <v>291</v>
      </c>
    </row>
    <row r="16" spans="1:3" ht="19.5">
      <c r="A16" s="25" t="s">
        <v>5</v>
      </c>
    </row>
    <row r="17" spans="1:1" ht="19.5">
      <c r="A17" s="16" t="s">
        <v>76</v>
      </c>
    </row>
    <row r="18" spans="1:1" ht="58.5">
      <c r="A18" s="16" t="s">
        <v>77</v>
      </c>
    </row>
    <row r="19" spans="1:1" ht="19.5">
      <c r="A19" s="16" t="s">
        <v>78</v>
      </c>
    </row>
    <row r="20" spans="1:1" ht="19.5">
      <c r="A20" s="16" t="s">
        <v>292</v>
      </c>
    </row>
    <row r="21" spans="1:1" ht="39">
      <c r="A21" s="16" t="s">
        <v>293</v>
      </c>
    </row>
    <row r="22" spans="1:1" ht="19.5">
      <c r="A22" s="25" t="s">
        <v>301</v>
      </c>
    </row>
    <row r="23" spans="1:1" ht="97.5">
      <c r="A23" s="16" t="s">
        <v>294</v>
      </c>
    </row>
    <row r="24" spans="1:1" ht="19.5">
      <c r="A24" s="25" t="s">
        <v>295</v>
      </c>
    </row>
    <row r="25" spans="1:1" ht="19.5">
      <c r="A25" s="25" t="s">
        <v>282</v>
      </c>
    </row>
    <row r="26" spans="1:1" ht="19.5">
      <c r="A26" s="25" t="s">
        <v>7</v>
      </c>
    </row>
    <row r="27" spans="1:1" ht="39" customHeight="1">
      <c r="A27" s="21" t="s">
        <v>8</v>
      </c>
    </row>
    <row r="28" spans="1:1" ht="39">
      <c r="A28" s="16" t="s">
        <v>300</v>
      </c>
    </row>
    <row r="29" spans="1:1" ht="39">
      <c r="A29" s="16" t="s">
        <v>299</v>
      </c>
    </row>
    <row r="30" spans="1:1" ht="19.5">
      <c r="A30" s="21" t="s">
        <v>9</v>
      </c>
    </row>
    <row r="31" spans="1:1" ht="19.5">
      <c r="A31" s="16" t="s">
        <v>296</v>
      </c>
    </row>
    <row r="32" spans="1:1" ht="19.5">
      <c r="A32" s="16" t="s">
        <v>297</v>
      </c>
    </row>
    <row r="33" spans="1:1" ht="39">
      <c r="A33" s="19" t="s">
        <v>298</v>
      </c>
    </row>
    <row r="34" spans="1:1" ht="20.25" thickBot="1">
      <c r="A34" s="20" t="s">
        <v>10</v>
      </c>
    </row>
  </sheetData>
  <phoneticPr fontId="12"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1024</v>
      </c>
      <c r="B1" s="1" t="s">
        <v>26</v>
      </c>
    </row>
    <row r="2" spans="1:3" ht="19.5">
      <c r="A2" s="7" t="s">
        <v>135</v>
      </c>
    </row>
    <row r="3" spans="1:3" ht="19.5">
      <c r="A3" s="7" t="s">
        <v>79</v>
      </c>
    </row>
    <row r="4" spans="1:3" ht="19.5">
      <c r="A4" s="8" t="s">
        <v>1</v>
      </c>
    </row>
    <row r="5" spans="1:3" ht="19.5">
      <c r="A5" s="106" t="s">
        <v>1016</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37.5">
      <c r="A14" s="26" t="s">
        <v>305</v>
      </c>
    </row>
    <row r="15" spans="1:3" ht="39">
      <c r="A15" s="16" t="s">
        <v>291</v>
      </c>
    </row>
    <row r="16" spans="1:3" ht="19.5">
      <c r="A16" s="25" t="s">
        <v>5</v>
      </c>
    </row>
    <row r="17" spans="1:1" ht="19.5">
      <c r="A17" s="25" t="s">
        <v>80</v>
      </c>
    </row>
    <row r="18" spans="1:1" ht="19.5">
      <c r="A18" s="25" t="s">
        <v>81</v>
      </c>
    </row>
    <row r="19" spans="1:1" ht="19.5">
      <c r="A19" s="25" t="s">
        <v>82</v>
      </c>
    </row>
    <row r="20" spans="1:1" ht="117">
      <c r="A20" s="16" t="s">
        <v>302</v>
      </c>
    </row>
    <row r="21" spans="1:1" ht="19.5">
      <c r="A21" s="25" t="s">
        <v>303</v>
      </c>
    </row>
    <row r="22" spans="1:1" ht="58.5">
      <c r="A22" s="16" t="s">
        <v>304</v>
      </c>
    </row>
    <row r="23" spans="1:1" ht="19.5">
      <c r="A23" s="25" t="s">
        <v>295</v>
      </c>
    </row>
    <row r="24" spans="1:1" ht="19.5">
      <c r="A24" s="25" t="s">
        <v>282</v>
      </c>
    </row>
    <row r="25" spans="1:1" ht="19.5">
      <c r="A25" s="25" t="s">
        <v>7</v>
      </c>
    </row>
    <row r="26" spans="1:1" ht="19.5">
      <c r="A26" s="21" t="s">
        <v>8</v>
      </c>
    </row>
    <row r="27" spans="1:1" ht="39" customHeight="1">
      <c r="A27" s="16" t="s">
        <v>300</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2"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workbookViewId="0">
      <selection activeCell="D7" sqref="D7"/>
    </sheetView>
  </sheetViews>
  <sheetFormatPr defaultRowHeight="16.5"/>
  <cols>
    <col min="1" max="1" width="93.5" customWidth="1"/>
  </cols>
  <sheetData>
    <row r="1" spans="1:3" ht="19.5">
      <c r="A1" s="102" t="s">
        <v>1044</v>
      </c>
      <c r="B1" s="1" t="s">
        <v>26</v>
      </c>
    </row>
    <row r="2" spans="1:3" ht="19.5">
      <c r="A2" s="7" t="s">
        <v>135</v>
      </c>
    </row>
    <row r="3" spans="1:3" ht="19.5">
      <c r="A3" s="7" t="s">
        <v>83</v>
      </c>
    </row>
    <row r="4" spans="1:3" ht="19.5">
      <c r="A4" s="8" t="s">
        <v>1</v>
      </c>
    </row>
    <row r="5" spans="1:3" ht="19.5">
      <c r="A5" s="106" t="s">
        <v>1016</v>
      </c>
    </row>
    <row r="6" spans="1:3" ht="19.5">
      <c r="A6" s="106" t="s">
        <v>1010</v>
      </c>
    </row>
    <row r="7" spans="1:3" ht="19.5">
      <c r="A7" s="111" t="s">
        <v>977</v>
      </c>
    </row>
    <row r="8" spans="1:3" ht="19.5">
      <c r="A8" s="111" t="s">
        <v>1011</v>
      </c>
    </row>
    <row r="9" spans="1:3" ht="19.5">
      <c r="A9" s="111" t="s">
        <v>1012</v>
      </c>
    </row>
    <row r="10" spans="1:3" ht="19.5">
      <c r="A10" s="22" t="s">
        <v>2</v>
      </c>
    </row>
    <row r="11" spans="1:3" ht="19.5">
      <c r="A11" s="23" t="s">
        <v>239</v>
      </c>
    </row>
    <row r="12" spans="1:3" ht="97.5">
      <c r="A12" s="107" t="s">
        <v>980</v>
      </c>
    </row>
    <row r="13" spans="1:3" ht="19.5">
      <c r="A13" s="8" t="s">
        <v>4</v>
      </c>
      <c r="C13" s="5"/>
    </row>
    <row r="14" spans="1:3" ht="37.5">
      <c r="A14" s="11" t="s">
        <v>306</v>
      </c>
    </row>
    <row r="15" spans="1:3" ht="39">
      <c r="A15" s="16" t="s">
        <v>291</v>
      </c>
    </row>
    <row r="16" spans="1:3" ht="19.5">
      <c r="A16" s="25" t="s">
        <v>5</v>
      </c>
    </row>
    <row r="17" spans="1:1" ht="19.5">
      <c r="A17" s="16" t="s">
        <v>311</v>
      </c>
    </row>
    <row r="18" spans="1:1" ht="19.5">
      <c r="A18" s="16" t="s">
        <v>312</v>
      </c>
    </row>
    <row r="19" spans="1:1" ht="39">
      <c r="A19" s="16" t="s">
        <v>307</v>
      </c>
    </row>
    <row r="20" spans="1:1" ht="19.5">
      <c r="A20" s="16" t="s">
        <v>308</v>
      </c>
    </row>
    <row r="21" spans="1:1" ht="19.5">
      <c r="A21" s="25" t="s">
        <v>313</v>
      </c>
    </row>
    <row r="22" spans="1:1" ht="58.5">
      <c r="A22" s="16" t="s">
        <v>309</v>
      </c>
    </row>
    <row r="23" spans="1:1" ht="19.5">
      <c r="A23" s="25" t="s">
        <v>295</v>
      </c>
    </row>
    <row r="24" spans="1:1" ht="19.5">
      <c r="A24" s="25" t="s">
        <v>310</v>
      </c>
    </row>
    <row r="25" spans="1:1" ht="19.5">
      <c r="A25" s="25" t="s">
        <v>7</v>
      </c>
    </row>
    <row r="26" spans="1:1" ht="19.5">
      <c r="A26" s="21" t="s">
        <v>8</v>
      </c>
    </row>
    <row r="27" spans="1:1" ht="39" customHeight="1">
      <c r="A27" s="16" t="s">
        <v>319</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2"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02" t="s">
        <v>1025</v>
      </c>
    </row>
    <row r="2" spans="1:1" ht="19.5">
      <c r="A2" s="7" t="s">
        <v>135</v>
      </c>
    </row>
    <row r="3" spans="1:1" ht="19.5">
      <c r="A3" s="7" t="s">
        <v>385</v>
      </c>
    </row>
    <row r="4" spans="1:1" ht="19.5">
      <c r="A4" s="8" t="s">
        <v>1</v>
      </c>
    </row>
    <row r="5" spans="1:1" ht="19.5">
      <c r="A5" s="106" t="s">
        <v>1016</v>
      </c>
    </row>
    <row r="6" spans="1:1" ht="19.5">
      <c r="A6" s="106" t="s">
        <v>1010</v>
      </c>
    </row>
    <row r="7" spans="1:1" ht="19.5">
      <c r="A7" s="111" t="s">
        <v>977</v>
      </c>
    </row>
    <row r="8" spans="1:1" ht="19.5">
      <c r="A8" s="111" t="s">
        <v>1011</v>
      </c>
    </row>
    <row r="9" spans="1:1" ht="19.5">
      <c r="A9" s="111" t="s">
        <v>1012</v>
      </c>
    </row>
    <row r="10" spans="1:1" ht="19.5">
      <c r="A10" s="22" t="s">
        <v>2</v>
      </c>
    </row>
    <row r="11" spans="1:1" ht="19.5">
      <c r="A11" s="23" t="s">
        <v>239</v>
      </c>
    </row>
    <row r="12" spans="1:1" ht="97.5">
      <c r="A12" s="107" t="s">
        <v>980</v>
      </c>
    </row>
    <row r="13" spans="1:1" ht="19.5">
      <c r="A13" s="33" t="s">
        <v>4</v>
      </c>
    </row>
    <row r="14" spans="1:1" ht="39">
      <c r="A14" s="32" t="s">
        <v>386</v>
      </c>
    </row>
    <row r="15" spans="1:1" ht="39">
      <c r="A15" s="32" t="s">
        <v>387</v>
      </c>
    </row>
    <row r="16" spans="1:1" ht="19.5">
      <c r="A16" s="34" t="s">
        <v>5</v>
      </c>
    </row>
    <row r="17" spans="1:1" ht="351">
      <c r="A17" s="32" t="s">
        <v>388</v>
      </c>
    </row>
    <row r="18" spans="1:1" ht="370.5">
      <c r="A18" s="32" t="s">
        <v>389</v>
      </c>
    </row>
    <row r="19" spans="1:1" ht="97.5">
      <c r="A19" s="32" t="s">
        <v>390</v>
      </c>
    </row>
    <row r="20" spans="1:1" ht="19.5">
      <c r="A20" s="34" t="s">
        <v>391</v>
      </c>
    </row>
    <row r="21" spans="1:1" ht="78">
      <c r="A21" s="32" t="s">
        <v>392</v>
      </c>
    </row>
    <row r="22" spans="1:1" ht="19.5">
      <c r="A22" s="34" t="s">
        <v>393</v>
      </c>
    </row>
    <row r="23" spans="1:1" ht="19.5">
      <c r="A23" s="34" t="s">
        <v>394</v>
      </c>
    </row>
    <row r="24" spans="1:1" ht="19.5">
      <c r="A24" s="34" t="s">
        <v>7</v>
      </c>
    </row>
    <row r="25" spans="1:1" ht="19.5">
      <c r="A25" s="33" t="s">
        <v>8</v>
      </c>
    </row>
    <row r="26" spans="1:1" ht="39">
      <c r="A26" s="32" t="s">
        <v>396</v>
      </c>
    </row>
    <row r="27" spans="1:1" ht="39">
      <c r="A27" s="32" t="s">
        <v>397</v>
      </c>
    </row>
    <row r="28" spans="1:1" ht="19.5">
      <c r="A28" s="33" t="s">
        <v>9</v>
      </c>
    </row>
    <row r="29" spans="1:1" ht="19.5">
      <c r="A29" s="32" t="s">
        <v>398</v>
      </c>
    </row>
    <row r="30" spans="1:1" ht="58.5">
      <c r="A30" s="32" t="s">
        <v>395</v>
      </c>
    </row>
    <row r="31" spans="1:1" ht="39">
      <c r="A31" s="31" t="s">
        <v>298</v>
      </c>
    </row>
    <row r="32" spans="1:1" ht="20.25" thickBot="1">
      <c r="A32" s="30" t="s">
        <v>10</v>
      </c>
    </row>
  </sheetData>
  <phoneticPr fontId="12"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workbookViewId="0">
      <selection activeCell="A12" sqref="A12"/>
    </sheetView>
  </sheetViews>
  <sheetFormatPr defaultRowHeight="16.5"/>
  <cols>
    <col min="1" max="1" width="93.625" customWidth="1"/>
  </cols>
  <sheetData>
    <row r="1" spans="1:2" ht="19.5">
      <c r="A1" s="102" t="s">
        <v>1028</v>
      </c>
      <c r="B1" s="1" t="s">
        <v>12</v>
      </c>
    </row>
    <row r="2" spans="1:2" ht="19.5">
      <c r="A2" s="15" t="s">
        <v>190</v>
      </c>
    </row>
    <row r="3" spans="1:2" ht="19.5">
      <c r="A3" s="7" t="s">
        <v>141</v>
      </c>
    </row>
    <row r="4" spans="1:2" ht="19.5">
      <c r="A4" s="8" t="s">
        <v>1</v>
      </c>
    </row>
    <row r="5" spans="1:2" ht="19.5">
      <c r="A5" s="105" t="s">
        <v>1026</v>
      </c>
    </row>
    <row r="6" spans="1:2" ht="19.5">
      <c r="A6" s="105" t="s">
        <v>1027</v>
      </c>
    </row>
    <row r="7" spans="1:2" ht="19.5">
      <c r="A7" s="105" t="s">
        <v>977</v>
      </c>
    </row>
    <row r="8" spans="1:2" ht="19.5">
      <c r="A8" s="105" t="s">
        <v>978</v>
      </c>
    </row>
    <row r="9" spans="1:2" ht="19.5">
      <c r="A9" s="105" t="s">
        <v>979</v>
      </c>
    </row>
    <row r="10" spans="1:2" ht="19.5">
      <c r="A10" s="22" t="s">
        <v>2</v>
      </c>
    </row>
    <row r="11" spans="1:2" ht="19.5">
      <c r="A11" s="23" t="s">
        <v>239</v>
      </c>
    </row>
    <row r="12" spans="1:2" ht="97.5">
      <c r="A12" s="107" t="s">
        <v>980</v>
      </c>
    </row>
    <row r="13" spans="1:2" ht="19.5">
      <c r="A13" s="8" t="s">
        <v>4</v>
      </c>
    </row>
    <row r="14" spans="1:2" ht="37.5">
      <c r="A14" s="26" t="s">
        <v>314</v>
      </c>
    </row>
    <row r="15" spans="1:2" ht="19.5">
      <c r="A15" s="16" t="s">
        <v>315</v>
      </c>
    </row>
    <row r="16" spans="1:2" ht="19.5">
      <c r="A16" s="25" t="s">
        <v>5</v>
      </c>
    </row>
    <row r="17" spans="1:1" ht="39">
      <c r="A17" s="16" t="s">
        <v>142</v>
      </c>
    </row>
    <row r="18" spans="1:1" ht="39">
      <c r="A18" s="16" t="s">
        <v>143</v>
      </c>
    </row>
    <row r="19" spans="1:1" ht="19.5">
      <c r="A19" s="16" t="s">
        <v>320</v>
      </c>
    </row>
    <row r="20" spans="1:1" ht="39">
      <c r="A20" s="16" t="s">
        <v>316</v>
      </c>
    </row>
    <row r="21" spans="1:1" ht="19.5">
      <c r="A21" s="16" t="s">
        <v>295</v>
      </c>
    </row>
    <row r="22" spans="1:1" ht="19.5">
      <c r="A22" s="16" t="s">
        <v>881</v>
      </c>
    </row>
    <row r="23" spans="1:1" ht="19.5">
      <c r="A23" s="16" t="s">
        <v>7</v>
      </c>
    </row>
    <row r="24" spans="1:1" ht="19.5">
      <c r="A24" s="21" t="s">
        <v>8</v>
      </c>
    </row>
    <row r="25" spans="1:1" ht="39">
      <c r="A25" s="16" t="s">
        <v>882</v>
      </c>
    </row>
    <row r="26" spans="1:1" ht="39">
      <c r="A26" s="16" t="s">
        <v>317</v>
      </c>
    </row>
    <row r="27" spans="1:1" ht="19.5">
      <c r="A27" s="21" t="s">
        <v>9</v>
      </c>
    </row>
    <row r="28" spans="1:1" ht="19.5">
      <c r="A28" s="16" t="s">
        <v>318</v>
      </c>
    </row>
    <row r="29" spans="1:1" ht="19.5">
      <c r="A29" s="16" t="s">
        <v>297</v>
      </c>
    </row>
    <row r="30" spans="1:1" ht="39">
      <c r="A30" s="19" t="s">
        <v>298</v>
      </c>
    </row>
    <row r="31" spans="1:1" ht="20.25" thickBot="1">
      <c r="A31" s="20" t="s">
        <v>10</v>
      </c>
    </row>
  </sheetData>
  <phoneticPr fontId="12"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workbookViewId="0">
      <selection activeCell="A12" sqref="A12"/>
    </sheetView>
  </sheetViews>
  <sheetFormatPr defaultRowHeight="16.5"/>
  <cols>
    <col min="1" max="1" width="93.625" customWidth="1"/>
  </cols>
  <sheetData>
    <row r="1" spans="1:2" ht="19.5">
      <c r="A1" s="102" t="s">
        <v>1029</v>
      </c>
      <c r="B1" s="1" t="s">
        <v>12</v>
      </c>
    </row>
    <row r="2" spans="1:2" ht="19.5">
      <c r="A2" s="15" t="s">
        <v>191</v>
      </c>
    </row>
    <row r="3" spans="1:2" ht="19.5">
      <c r="A3" s="7" t="s">
        <v>144</v>
      </c>
    </row>
    <row r="4" spans="1:2" ht="19.5">
      <c r="A4" s="8" t="s">
        <v>1</v>
      </c>
    </row>
    <row r="5" spans="1:2" ht="19.5">
      <c r="A5" s="105" t="s">
        <v>1026</v>
      </c>
    </row>
    <row r="6" spans="1:2" ht="19.5">
      <c r="A6" s="105" t="s">
        <v>1027</v>
      </c>
    </row>
    <row r="7" spans="1:2" ht="19.5">
      <c r="A7" s="105" t="s">
        <v>977</v>
      </c>
    </row>
    <row r="8" spans="1:2" ht="19.5">
      <c r="A8" s="105" t="s">
        <v>978</v>
      </c>
    </row>
    <row r="9" spans="1:2" ht="19.5">
      <c r="A9" s="105" t="s">
        <v>979</v>
      </c>
    </row>
    <row r="10" spans="1:2" ht="19.5">
      <c r="A10" s="22" t="s">
        <v>2</v>
      </c>
    </row>
    <row r="11" spans="1:2" ht="19.5">
      <c r="A11" s="23" t="s">
        <v>239</v>
      </c>
    </row>
    <row r="12" spans="1:2" ht="97.5">
      <c r="A12" s="107" t="s">
        <v>980</v>
      </c>
    </row>
    <row r="13" spans="1:2" ht="19.5">
      <c r="A13" s="8" t="s">
        <v>4</v>
      </c>
    </row>
    <row r="14" spans="1:2" ht="37.5">
      <c r="A14" s="26" t="s">
        <v>321</v>
      </c>
    </row>
    <row r="15" spans="1:2" ht="19.5">
      <c r="A15" s="16" t="s">
        <v>322</v>
      </c>
    </row>
    <row r="16" spans="1:2" ht="19.5">
      <c r="A16" s="25" t="s">
        <v>5</v>
      </c>
    </row>
    <row r="17" spans="1:1" ht="19.5">
      <c r="A17" s="25" t="s">
        <v>323</v>
      </c>
    </row>
    <row r="18" spans="1:1" ht="39">
      <c r="A18" s="16" t="s">
        <v>324</v>
      </c>
    </row>
    <row r="19" spans="1:1" ht="39">
      <c r="A19" s="16" t="s">
        <v>325</v>
      </c>
    </row>
    <row r="20" spans="1:1" ht="19.5">
      <c r="A20" s="25" t="s">
        <v>326</v>
      </c>
    </row>
    <row r="21" spans="1:1" ht="19.5">
      <c r="A21" s="25" t="s">
        <v>327</v>
      </c>
    </row>
    <row r="22" spans="1:1" ht="19.5">
      <c r="A22" s="25" t="s">
        <v>328</v>
      </c>
    </row>
    <row r="23" spans="1:1" ht="19.5">
      <c r="A23" s="16" t="s">
        <v>329</v>
      </c>
    </row>
    <row r="24" spans="1:1" ht="19.5">
      <c r="A24" s="16" t="s">
        <v>330</v>
      </c>
    </row>
    <row r="25" spans="1:1" ht="19.5">
      <c r="A25" s="16" t="s">
        <v>331</v>
      </c>
    </row>
    <row r="26" spans="1:1" ht="97.5">
      <c r="A26" s="16" t="s">
        <v>332</v>
      </c>
    </row>
    <row r="27" spans="1:1" ht="19.5">
      <c r="A27" s="16" t="s">
        <v>295</v>
      </c>
    </row>
    <row r="28" spans="1:1" ht="19.5">
      <c r="A28" s="16" t="s">
        <v>333</v>
      </c>
    </row>
    <row r="29" spans="1:1" ht="19.5">
      <c r="A29" s="16" t="s">
        <v>7</v>
      </c>
    </row>
    <row r="30" spans="1:1" ht="19.5">
      <c r="A30" s="21" t="s">
        <v>8</v>
      </c>
    </row>
    <row r="31" spans="1:1" ht="39">
      <c r="A31" s="16" t="s">
        <v>337</v>
      </c>
    </row>
    <row r="32" spans="1:1" ht="39">
      <c r="A32" s="16" t="s">
        <v>335</v>
      </c>
    </row>
    <row r="33" spans="1:1" ht="19.5">
      <c r="A33" s="21" t="s">
        <v>9</v>
      </c>
    </row>
    <row r="34" spans="1:1" ht="19.5">
      <c r="A34" s="16" t="s">
        <v>336</v>
      </c>
    </row>
    <row r="35" spans="1:1" ht="19.5">
      <c r="A35" s="16" t="s">
        <v>297</v>
      </c>
    </row>
    <row r="36" spans="1:1" ht="39">
      <c r="A36" s="19" t="s">
        <v>298</v>
      </c>
    </row>
    <row r="37" spans="1:1" ht="20.25" thickBot="1">
      <c r="A37" s="20" t="s">
        <v>10</v>
      </c>
    </row>
  </sheetData>
  <phoneticPr fontId="12"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5"/>
  <cols>
    <col min="1" max="1" width="93.625" customWidth="1"/>
  </cols>
  <sheetData>
    <row r="1" spans="1:2" ht="19.5">
      <c r="A1" s="102" t="s">
        <v>1030</v>
      </c>
      <c r="B1" s="1" t="s">
        <v>12</v>
      </c>
    </row>
    <row r="2" spans="1:2" ht="19.5">
      <c r="A2" s="15" t="s">
        <v>191</v>
      </c>
    </row>
    <row r="3" spans="1:2" ht="19.5">
      <c r="A3" s="7" t="s">
        <v>146</v>
      </c>
    </row>
    <row r="4" spans="1:2" ht="19.5">
      <c r="A4" s="8" t="s">
        <v>1</v>
      </c>
    </row>
    <row r="5" spans="1:2" ht="19.5">
      <c r="A5" s="105" t="s">
        <v>1026</v>
      </c>
    </row>
    <row r="6" spans="1:2" ht="19.5">
      <c r="A6" s="105" t="s">
        <v>1027</v>
      </c>
    </row>
    <row r="7" spans="1:2" ht="19.5">
      <c r="A7" s="105" t="s">
        <v>977</v>
      </c>
    </row>
    <row r="8" spans="1:2" ht="19.5">
      <c r="A8" s="105" t="s">
        <v>978</v>
      </c>
    </row>
    <row r="9" spans="1:2" ht="19.5">
      <c r="A9" s="105" t="s">
        <v>979</v>
      </c>
    </row>
    <row r="10" spans="1:2" ht="19.5">
      <c r="A10" s="22" t="s">
        <v>2</v>
      </c>
    </row>
    <row r="11" spans="1:2" ht="19.5">
      <c r="A11" s="23" t="s">
        <v>239</v>
      </c>
    </row>
    <row r="12" spans="1:2" ht="97.5">
      <c r="A12" s="107" t="s">
        <v>980</v>
      </c>
    </row>
    <row r="13" spans="1:2" ht="19.5">
      <c r="A13" s="8" t="s">
        <v>4</v>
      </c>
    </row>
    <row r="14" spans="1:2" ht="37.5">
      <c r="A14" s="11" t="s">
        <v>338</v>
      </c>
    </row>
    <row r="15" spans="1:2" ht="19.5">
      <c r="A15" s="4" t="s">
        <v>339</v>
      </c>
    </row>
    <row r="16" spans="1:2" ht="19.5">
      <c r="A16" s="3" t="s">
        <v>5</v>
      </c>
    </row>
    <row r="17" spans="1:1" ht="39">
      <c r="A17" s="4" t="s">
        <v>340</v>
      </c>
    </row>
    <row r="18" spans="1:1" ht="58.5">
      <c r="A18" s="13" t="s">
        <v>341</v>
      </c>
    </row>
    <row r="19" spans="1:1" ht="39">
      <c r="A19" s="16" t="s">
        <v>342</v>
      </c>
    </row>
    <row r="20" spans="1:1" ht="39">
      <c r="A20" s="16" t="s">
        <v>343</v>
      </c>
    </row>
    <row r="21" spans="1:1" ht="19.5">
      <c r="A21" s="4" t="s">
        <v>344</v>
      </c>
    </row>
    <row r="22" spans="1:1" ht="39">
      <c r="A22" s="4" t="s">
        <v>345</v>
      </c>
    </row>
    <row r="23" spans="1:1" ht="19.5">
      <c r="A23" s="4" t="s">
        <v>295</v>
      </c>
    </row>
    <row r="24" spans="1:1" ht="19.5">
      <c r="A24" s="16" t="s">
        <v>333</v>
      </c>
    </row>
    <row r="25" spans="1:1" ht="19.5">
      <c r="A25" s="4" t="s">
        <v>7</v>
      </c>
    </row>
    <row r="26" spans="1:1" ht="19.5">
      <c r="A26" s="8" t="s">
        <v>8</v>
      </c>
    </row>
    <row r="27" spans="1:1" ht="39">
      <c r="A27" s="4" t="s">
        <v>337</v>
      </c>
    </row>
    <row r="28" spans="1:1" ht="39">
      <c r="A28" s="4" t="s">
        <v>346</v>
      </c>
    </row>
    <row r="29" spans="1:1" ht="19.5">
      <c r="A29" s="8" t="s">
        <v>9</v>
      </c>
    </row>
    <row r="30" spans="1:1" ht="19.5">
      <c r="A30" s="4" t="s">
        <v>336</v>
      </c>
    </row>
    <row r="31" spans="1:1" ht="19.5">
      <c r="A31" s="4" t="s">
        <v>297</v>
      </c>
    </row>
    <row r="32" spans="1:1" ht="39">
      <c r="A32" s="9" t="s">
        <v>298</v>
      </c>
    </row>
    <row r="33" spans="1:1" ht="20.25" thickBot="1">
      <c r="A33" s="10" t="s">
        <v>10</v>
      </c>
    </row>
  </sheetData>
  <phoneticPr fontId="12"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A13" sqref="A13"/>
    </sheetView>
  </sheetViews>
  <sheetFormatPr defaultColWidth="9" defaultRowHeight="16.5"/>
  <cols>
    <col min="1" max="1" width="100.625" customWidth="1"/>
  </cols>
  <sheetData>
    <row r="1" spans="1:3" ht="19.5">
      <c r="A1" s="6" t="s">
        <v>967</v>
      </c>
      <c r="B1" s="1" t="s">
        <v>644</v>
      </c>
    </row>
    <row r="2" spans="1:3" ht="19.5">
      <c r="A2" s="7" t="s">
        <v>134</v>
      </c>
    </row>
    <row r="3" spans="1:3" ht="19.5">
      <c r="A3" s="7" t="s">
        <v>22</v>
      </c>
    </row>
    <row r="4" spans="1:3" ht="19.5">
      <c r="A4" s="8" t="s">
        <v>1</v>
      </c>
    </row>
    <row r="5" spans="1:3" ht="19.5">
      <c r="A5" s="28" t="s">
        <v>954</v>
      </c>
    </row>
    <row r="6" spans="1:3" ht="19.5">
      <c r="A6" s="28" t="s">
        <v>968</v>
      </c>
    </row>
    <row r="7" spans="1:3" ht="19.5">
      <c r="A7" s="105" t="s">
        <v>969</v>
      </c>
    </row>
    <row r="8" spans="1:3" ht="19.5">
      <c r="A8" s="105" t="s">
        <v>970</v>
      </c>
    </row>
    <row r="9" spans="1:3" ht="19.5">
      <c r="A9" s="106" t="s">
        <v>971</v>
      </c>
    </row>
    <row r="10" spans="1:3" ht="19.5">
      <c r="A10" s="8" t="s">
        <v>2</v>
      </c>
    </row>
    <row r="11" spans="1:3" ht="19.5">
      <c r="A11" s="3" t="s">
        <v>18</v>
      </c>
    </row>
    <row r="12" spans="1:3" ht="97.5">
      <c r="A12" s="107" t="s">
        <v>980</v>
      </c>
    </row>
    <row r="13" spans="1:3" ht="19.5">
      <c r="A13" s="8" t="s">
        <v>4</v>
      </c>
      <c r="C13" s="5"/>
    </row>
    <row r="14" spans="1:3" ht="19.5">
      <c r="A14" s="4" t="s">
        <v>406</v>
      </c>
    </row>
    <row r="15" spans="1:3" ht="19.5">
      <c r="A15" s="4" t="s">
        <v>607</v>
      </c>
    </row>
    <row r="16" spans="1:3" ht="19.5">
      <c r="A16" s="3" t="s">
        <v>5</v>
      </c>
    </row>
    <row r="17" spans="1:1" ht="117">
      <c r="A17" s="13" t="s">
        <v>645</v>
      </c>
    </row>
    <row r="18" spans="1:1" ht="39">
      <c r="A18" s="13" t="s">
        <v>646</v>
      </c>
    </row>
    <row r="19" spans="1:1" ht="39">
      <c r="A19" s="13" t="s">
        <v>647</v>
      </c>
    </row>
    <row r="20" spans="1:1" ht="39">
      <c r="A20" s="13" t="s">
        <v>648</v>
      </c>
    </row>
    <row r="21" spans="1:1" ht="39">
      <c r="A21" s="13" t="s">
        <v>649</v>
      </c>
    </row>
    <row r="22" spans="1:1" ht="58.5">
      <c r="A22" s="13" t="s">
        <v>650</v>
      </c>
    </row>
    <row r="23" spans="1:1" ht="19.5">
      <c r="A23" s="13" t="s">
        <v>651</v>
      </c>
    </row>
    <row r="24" spans="1:1" ht="58.5">
      <c r="A24" s="13" t="s">
        <v>652</v>
      </c>
    </row>
    <row r="25" spans="1:1" ht="39">
      <c r="A25" s="13" t="s">
        <v>653</v>
      </c>
    </row>
    <row r="26" spans="1:1" ht="19.5">
      <c r="A26" s="13" t="s">
        <v>654</v>
      </c>
    </row>
    <row r="27" spans="1:1" ht="19.5">
      <c r="A27" s="13" t="s">
        <v>655</v>
      </c>
    </row>
    <row r="28" spans="1:1" ht="19.5">
      <c r="A28" s="13" t="s">
        <v>656</v>
      </c>
    </row>
    <row r="29" spans="1:1" ht="78">
      <c r="A29" s="13" t="s">
        <v>657</v>
      </c>
    </row>
    <row r="30" spans="1:1" ht="19.5">
      <c r="A30" s="13" t="s">
        <v>658</v>
      </c>
    </row>
    <row r="31" spans="1:1" ht="19.5">
      <c r="A31" s="3" t="s">
        <v>23</v>
      </c>
    </row>
    <row r="32" spans="1:1" ht="78">
      <c r="A32" s="16" t="s">
        <v>659</v>
      </c>
    </row>
    <row r="33" spans="1:1" ht="19.5">
      <c r="A33" s="25" t="s">
        <v>20</v>
      </c>
    </row>
    <row r="34" spans="1:1" ht="19.5">
      <c r="A34" s="25" t="s">
        <v>230</v>
      </c>
    </row>
    <row r="35" spans="1:1" ht="19.5">
      <c r="A35" s="25" t="s">
        <v>7</v>
      </c>
    </row>
    <row r="36" spans="1:1" ht="19.5">
      <c r="A36" s="21" t="s">
        <v>8</v>
      </c>
    </row>
    <row r="37" spans="1:1" ht="39">
      <c r="A37" s="16" t="s">
        <v>405</v>
      </c>
    </row>
    <row r="38" spans="1:1" ht="39">
      <c r="A38" s="16" t="s">
        <v>21</v>
      </c>
    </row>
    <row r="39" spans="1:1" ht="19.5">
      <c r="A39" s="21" t="s">
        <v>231</v>
      </c>
    </row>
    <row r="40" spans="1:1" ht="19.5">
      <c r="A40" s="16" t="s">
        <v>137</v>
      </c>
    </row>
    <row r="41" spans="1:1" ht="19.5">
      <c r="A41" s="16" t="s">
        <v>25</v>
      </c>
    </row>
    <row r="42" spans="1:1" ht="39">
      <c r="A42" s="19" t="s">
        <v>11</v>
      </c>
    </row>
    <row r="43" spans="1:1" ht="20.25" thickBot="1">
      <c r="A43" s="10" t="s">
        <v>10</v>
      </c>
    </row>
  </sheetData>
  <phoneticPr fontId="12"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election activeCell="D8" sqref="D8"/>
    </sheetView>
  </sheetViews>
  <sheetFormatPr defaultRowHeight="16.5"/>
  <cols>
    <col min="1" max="1" width="93.625" customWidth="1"/>
  </cols>
  <sheetData>
    <row r="1" spans="1:2" ht="19.5">
      <c r="A1" s="102" t="s">
        <v>1031</v>
      </c>
      <c r="B1" s="1" t="s">
        <v>12</v>
      </c>
    </row>
    <row r="2" spans="1:2" ht="19.5">
      <c r="A2" s="15" t="s">
        <v>191</v>
      </c>
    </row>
    <row r="3" spans="1:2" ht="19.5">
      <c r="A3" s="7" t="s">
        <v>148</v>
      </c>
    </row>
    <row r="4" spans="1:2" ht="19.5">
      <c r="A4" s="8" t="s">
        <v>1</v>
      </c>
    </row>
    <row r="5" spans="1:2" ht="19.5">
      <c r="A5" s="105" t="s">
        <v>1026</v>
      </c>
    </row>
    <row r="6" spans="1:2" ht="19.5">
      <c r="A6" s="105" t="s">
        <v>1027</v>
      </c>
    </row>
    <row r="7" spans="1:2" ht="19.5">
      <c r="A7" s="105" t="s">
        <v>977</v>
      </c>
    </row>
    <row r="8" spans="1:2" ht="19.5">
      <c r="A8" s="105" t="s">
        <v>978</v>
      </c>
    </row>
    <row r="9" spans="1:2" ht="19.5">
      <c r="A9" s="105" t="s">
        <v>979</v>
      </c>
    </row>
    <row r="10" spans="1:2" ht="19.5">
      <c r="A10" s="22" t="s">
        <v>2</v>
      </c>
    </row>
    <row r="11" spans="1:2" ht="19.5">
      <c r="A11" s="23" t="s">
        <v>239</v>
      </c>
    </row>
    <row r="12" spans="1:2" ht="97.5">
      <c r="A12" s="107" t="s">
        <v>980</v>
      </c>
    </row>
    <row r="13" spans="1:2" ht="19.5">
      <c r="A13" s="8" t="s">
        <v>4</v>
      </c>
    </row>
    <row r="14" spans="1:2" ht="37.5">
      <c r="A14" s="11" t="s">
        <v>349</v>
      </c>
    </row>
    <row r="15" spans="1:2" ht="19.5">
      <c r="A15" s="16" t="s">
        <v>339</v>
      </c>
    </row>
    <row r="16" spans="1:2" ht="19.5">
      <c r="A16" s="25" t="s">
        <v>5</v>
      </c>
    </row>
    <row r="17" spans="1:1" ht="39">
      <c r="A17" s="16" t="s">
        <v>149</v>
      </c>
    </row>
    <row r="18" spans="1:1" ht="58.5">
      <c r="A18" s="16" t="s">
        <v>347</v>
      </c>
    </row>
    <row r="19" spans="1:1" ht="39">
      <c r="A19" s="16" t="s">
        <v>342</v>
      </c>
    </row>
    <row r="20" spans="1:1" ht="39">
      <c r="A20" s="16" t="s">
        <v>343</v>
      </c>
    </row>
    <row r="21" spans="1:1" ht="19.5">
      <c r="A21" s="16" t="s">
        <v>344</v>
      </c>
    </row>
    <row r="22" spans="1:1" ht="39">
      <c r="A22" s="16" t="s">
        <v>345</v>
      </c>
    </row>
    <row r="23" spans="1:1" ht="19.5">
      <c r="A23" s="16" t="s">
        <v>295</v>
      </c>
    </row>
    <row r="24" spans="1:1" ht="19.5">
      <c r="A24" s="16" t="s">
        <v>333</v>
      </c>
    </row>
    <row r="25" spans="1:1" ht="19.5">
      <c r="A25" s="16" t="s">
        <v>7</v>
      </c>
    </row>
    <row r="26" spans="1:1" ht="19.5">
      <c r="A26" s="21" t="s">
        <v>8</v>
      </c>
    </row>
    <row r="27" spans="1:1" ht="39">
      <c r="A27" s="16" t="s">
        <v>337</v>
      </c>
    </row>
    <row r="28" spans="1:1" ht="39">
      <c r="A28" s="16" t="s">
        <v>335</v>
      </c>
    </row>
    <row r="29" spans="1:1" ht="19.5">
      <c r="A29" s="21" t="s">
        <v>9</v>
      </c>
    </row>
    <row r="30" spans="1:1" ht="19.5">
      <c r="A30" s="16" t="s">
        <v>348</v>
      </c>
    </row>
    <row r="31" spans="1:1" ht="19.5">
      <c r="A31" s="16" t="s">
        <v>297</v>
      </c>
    </row>
    <row r="32" spans="1:1" ht="39">
      <c r="A32" s="19" t="s">
        <v>298</v>
      </c>
    </row>
    <row r="33" spans="1:1" ht="20.25" thickBot="1">
      <c r="A33" s="20" t="s">
        <v>10</v>
      </c>
    </row>
  </sheetData>
  <phoneticPr fontId="12"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workbookViewId="0">
      <selection activeCell="B1" sqref="B1"/>
    </sheetView>
  </sheetViews>
  <sheetFormatPr defaultRowHeight="16.5"/>
  <cols>
    <col min="1" max="1" width="93.625" customWidth="1"/>
  </cols>
  <sheetData>
    <row r="1" spans="1:2" ht="39">
      <c r="A1" s="108" t="s">
        <v>1032</v>
      </c>
      <c r="B1" s="1" t="s">
        <v>12</v>
      </c>
    </row>
    <row r="2" spans="1:2" ht="19.5">
      <c r="A2" s="15" t="s">
        <v>191</v>
      </c>
    </row>
    <row r="3" spans="1:2" ht="19.5">
      <c r="A3" s="17" t="s">
        <v>150</v>
      </c>
    </row>
    <row r="4" spans="1:2" ht="19.5">
      <c r="A4" s="8" t="s">
        <v>1</v>
      </c>
    </row>
    <row r="5" spans="1:2" ht="19.5">
      <c r="A5" s="105" t="s">
        <v>1026</v>
      </c>
    </row>
    <row r="6" spans="1:2" ht="19.5">
      <c r="A6" s="105" t="s">
        <v>1027</v>
      </c>
    </row>
    <row r="7" spans="1:2" ht="19.5">
      <c r="A7" s="105" t="s">
        <v>977</v>
      </c>
    </row>
    <row r="8" spans="1:2" ht="19.5">
      <c r="A8" s="105" t="s">
        <v>978</v>
      </c>
    </row>
    <row r="9" spans="1:2" ht="19.5">
      <c r="A9" s="105" t="s">
        <v>979</v>
      </c>
    </row>
    <row r="10" spans="1:2" ht="19.5">
      <c r="A10" s="22" t="s">
        <v>2</v>
      </c>
    </row>
    <row r="11" spans="1:2" ht="19.5">
      <c r="A11" s="23" t="s">
        <v>239</v>
      </c>
    </row>
    <row r="12" spans="1:2" ht="97.5">
      <c r="A12" s="107" t="s">
        <v>1033</v>
      </c>
    </row>
    <row r="13" spans="1:2" ht="19.5">
      <c r="A13" s="8" t="s">
        <v>4</v>
      </c>
    </row>
    <row r="14" spans="1:2" ht="37.5">
      <c r="A14" s="11" t="s">
        <v>350</v>
      </c>
    </row>
    <row r="15" spans="1:2" ht="19.5">
      <c r="A15" s="4" t="s">
        <v>351</v>
      </c>
    </row>
    <row r="16" spans="1:2" ht="19.5">
      <c r="A16" s="3" t="s">
        <v>5</v>
      </c>
    </row>
    <row r="17" spans="1:1" ht="19.5">
      <c r="A17" s="13" t="s">
        <v>352</v>
      </c>
    </row>
    <row r="18" spans="1:1" ht="19.5">
      <c r="A18" s="13" t="s">
        <v>353</v>
      </c>
    </row>
    <row r="19" spans="1:1" ht="39">
      <c r="A19" s="13" t="s">
        <v>354</v>
      </c>
    </row>
    <row r="20" spans="1:1" ht="19.5">
      <c r="A20" s="13" t="s">
        <v>355</v>
      </c>
    </row>
    <row r="21" spans="1:1" ht="39">
      <c r="A21" s="13" t="s">
        <v>356</v>
      </c>
    </row>
    <row r="22" spans="1:1" ht="19.5">
      <c r="A22" s="13" t="s">
        <v>357</v>
      </c>
    </row>
    <row r="23" spans="1:1" ht="58.5">
      <c r="A23" s="13" t="s">
        <v>358</v>
      </c>
    </row>
    <row r="24" spans="1:1" ht="19.5">
      <c r="A24" s="13" t="s">
        <v>359</v>
      </c>
    </row>
    <row r="25" spans="1:1" ht="19.5">
      <c r="A25" s="13" t="s">
        <v>360</v>
      </c>
    </row>
    <row r="26" spans="1:1" ht="58.5">
      <c r="A26" s="13" t="s">
        <v>361</v>
      </c>
    </row>
    <row r="27" spans="1:1" ht="39">
      <c r="A27" s="13" t="s">
        <v>362</v>
      </c>
    </row>
    <row r="28" spans="1:1" ht="58.5">
      <c r="A28" s="13" t="s">
        <v>363</v>
      </c>
    </row>
    <row r="29" spans="1:1" ht="19.5">
      <c r="A29" s="13" t="s">
        <v>364</v>
      </c>
    </row>
    <row r="30" spans="1:1" ht="39">
      <c r="A30" s="13" t="s">
        <v>365</v>
      </c>
    </row>
    <row r="31" spans="1:1" ht="19.5">
      <c r="A31" s="13" t="s">
        <v>366</v>
      </c>
    </row>
    <row r="32" spans="1:1" ht="19.5">
      <c r="A32" s="4" t="s">
        <v>369</v>
      </c>
    </row>
    <row r="33" spans="1:1" ht="39">
      <c r="A33" s="4" t="s">
        <v>367</v>
      </c>
    </row>
    <row r="34" spans="1:1" ht="19.5">
      <c r="A34" s="4" t="s">
        <v>295</v>
      </c>
    </row>
    <row r="35" spans="1:1" ht="19.5">
      <c r="A35" s="4" t="s">
        <v>333</v>
      </c>
    </row>
    <row r="36" spans="1:1" ht="19.5">
      <c r="A36" s="4" t="s">
        <v>7</v>
      </c>
    </row>
    <row r="37" spans="1:1" ht="19.5">
      <c r="A37" s="8" t="s">
        <v>8</v>
      </c>
    </row>
    <row r="38" spans="1:1" ht="58.5">
      <c r="A38" s="4" t="s">
        <v>334</v>
      </c>
    </row>
    <row r="39" spans="1:1" ht="39">
      <c r="A39" s="4" t="s">
        <v>335</v>
      </c>
    </row>
    <row r="40" spans="1:1" ht="19.5">
      <c r="A40" s="8" t="s">
        <v>9</v>
      </c>
    </row>
    <row r="41" spans="1:1" ht="39">
      <c r="A41" s="4" t="s">
        <v>368</v>
      </c>
    </row>
    <row r="42" spans="1:1" ht="19.5">
      <c r="A42" s="4" t="s">
        <v>297</v>
      </c>
    </row>
    <row r="43" spans="1:1" ht="39">
      <c r="A43" s="9" t="s">
        <v>298</v>
      </c>
    </row>
    <row r="44" spans="1:1" ht="20.25" thickBot="1">
      <c r="A44" s="10" t="s">
        <v>10</v>
      </c>
    </row>
  </sheetData>
  <phoneticPr fontId="12"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zoomScaleNormal="100" workbookViewId="0">
      <selection activeCell="A13" sqref="A13"/>
    </sheetView>
  </sheetViews>
  <sheetFormatPr defaultRowHeight="16.5"/>
  <cols>
    <col min="1" max="1" width="93.625" customWidth="1"/>
  </cols>
  <sheetData>
    <row r="1" spans="1:2" ht="19.5">
      <c r="A1" s="102" t="s">
        <v>1034</v>
      </c>
      <c r="B1" s="1" t="s">
        <v>12</v>
      </c>
    </row>
    <row r="2" spans="1:2" ht="19.5">
      <c r="A2" s="15" t="s">
        <v>194</v>
      </c>
    </row>
    <row r="3" spans="1:2" ht="19.5">
      <c r="A3" s="7" t="s">
        <v>195</v>
      </c>
    </row>
    <row r="4" spans="1:2" ht="19.5">
      <c r="A4" s="8" t="s">
        <v>1</v>
      </c>
    </row>
    <row r="5" spans="1:2" ht="19.5">
      <c r="A5" s="106" t="s">
        <v>1016</v>
      </c>
    </row>
    <row r="6" spans="1:2" ht="19.5">
      <c r="A6" s="106" t="s">
        <v>1035</v>
      </c>
    </row>
    <row r="7" spans="1:2" ht="19.5">
      <c r="A7" s="111" t="s">
        <v>977</v>
      </c>
    </row>
    <row r="8" spans="1:2" ht="19.5">
      <c r="A8" s="111" t="s">
        <v>1036</v>
      </c>
    </row>
    <row r="9" spans="1:2" ht="19.5">
      <c r="A9" s="105" t="s">
        <v>1037</v>
      </c>
    </row>
    <row r="10" spans="1:2" ht="19.5">
      <c r="A10" s="22" t="s">
        <v>2</v>
      </c>
    </row>
    <row r="11" spans="1:2" ht="19.5">
      <c r="A11" s="23" t="s">
        <v>239</v>
      </c>
    </row>
    <row r="12" spans="1:2" ht="97.5">
      <c r="A12" s="107" t="s">
        <v>1033</v>
      </c>
    </row>
    <row r="13" spans="1:2" ht="19.5">
      <c r="A13" s="8" t="s">
        <v>4</v>
      </c>
    </row>
    <row r="14" spans="1:2" ht="37.5">
      <c r="A14" s="26" t="s">
        <v>374</v>
      </c>
    </row>
    <row r="15" spans="1:2" ht="19.5">
      <c r="A15" s="16" t="s">
        <v>373</v>
      </c>
    </row>
    <row r="16" spans="1:2" ht="19.5">
      <c r="A16" s="3" t="s">
        <v>5</v>
      </c>
    </row>
    <row r="17" spans="1:1" ht="39">
      <c r="A17" s="13" t="s">
        <v>197</v>
      </c>
    </row>
    <row r="18" spans="1:1" ht="19.5">
      <c r="A18" s="13" t="s">
        <v>199</v>
      </c>
    </row>
    <row r="19" spans="1:1" ht="39">
      <c r="A19" s="13" t="s">
        <v>198</v>
      </c>
    </row>
    <row r="20" spans="1:1" ht="39">
      <c r="A20" s="13" t="s">
        <v>200</v>
      </c>
    </row>
    <row r="21" spans="1:1" ht="19.5">
      <c r="A21" s="13" t="s">
        <v>201</v>
      </c>
    </row>
    <row r="22" spans="1:1" ht="19.5">
      <c r="A22" s="4" t="s">
        <v>147</v>
      </c>
    </row>
    <row r="23" spans="1:1" ht="39">
      <c r="A23" s="4" t="s">
        <v>196</v>
      </c>
    </row>
    <row r="24" spans="1:1" ht="19.5">
      <c r="A24" s="4" t="s">
        <v>24</v>
      </c>
    </row>
    <row r="25" spans="1:1" ht="19.5">
      <c r="A25" s="16" t="s">
        <v>874</v>
      </c>
    </row>
    <row r="26" spans="1:1" ht="19.5">
      <c r="A26" s="4" t="s">
        <v>372</v>
      </c>
    </row>
    <row r="27" spans="1:1" ht="19.5">
      <c r="A27" s="8" t="s">
        <v>8</v>
      </c>
    </row>
    <row r="28" spans="1:1" ht="39">
      <c r="A28" s="4" t="s">
        <v>875</v>
      </c>
    </row>
    <row r="29" spans="1:1" ht="39">
      <c r="A29" s="4" t="s">
        <v>371</v>
      </c>
    </row>
    <row r="30" spans="1:1" ht="19.5">
      <c r="A30" s="8" t="s">
        <v>9</v>
      </c>
    </row>
    <row r="31" spans="1:1" ht="78">
      <c r="A31" s="4" t="s">
        <v>370</v>
      </c>
    </row>
    <row r="32" spans="1:1" ht="19.5">
      <c r="A32" s="4" t="s">
        <v>25</v>
      </c>
    </row>
    <row r="33" spans="1:1" ht="39">
      <c r="A33" s="9" t="s">
        <v>11</v>
      </c>
    </row>
    <row r="34" spans="1:1" ht="20.25" thickBot="1">
      <c r="A34" s="10" t="s">
        <v>10</v>
      </c>
    </row>
  </sheetData>
  <phoneticPr fontId="12"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A13" sqref="A13"/>
    </sheetView>
  </sheetViews>
  <sheetFormatPr defaultRowHeight="16.5"/>
  <cols>
    <col min="1" max="1" width="97.5" customWidth="1"/>
  </cols>
  <sheetData>
    <row r="1" spans="1:2" ht="19.5">
      <c r="A1" s="102" t="s">
        <v>1038</v>
      </c>
      <c r="B1" s="1" t="s">
        <v>12</v>
      </c>
    </row>
    <row r="2" spans="1:2" ht="19.5">
      <c r="A2" s="15" t="s">
        <v>204</v>
      </c>
    </row>
    <row r="3" spans="1:2" ht="19.5">
      <c r="A3" s="7" t="s">
        <v>203</v>
      </c>
    </row>
    <row r="4" spans="1:2" ht="19.5">
      <c r="A4" s="8" t="s">
        <v>1</v>
      </c>
    </row>
    <row r="5" spans="1:2" ht="19.5">
      <c r="A5" s="105" t="s">
        <v>1026</v>
      </c>
    </row>
    <row r="6" spans="1:2" ht="19.5">
      <c r="A6" s="105" t="s">
        <v>1027</v>
      </c>
    </row>
    <row r="7" spans="1:2" ht="19.5">
      <c r="A7" s="105" t="s">
        <v>977</v>
      </c>
    </row>
    <row r="8" spans="1:2" ht="19.5">
      <c r="A8" s="105" t="s">
        <v>978</v>
      </c>
    </row>
    <row r="9" spans="1:2" ht="19.5">
      <c r="A9" s="105" t="s">
        <v>979</v>
      </c>
    </row>
    <row r="10" spans="1:2" ht="19.5">
      <c r="A10" s="22" t="s">
        <v>2</v>
      </c>
    </row>
    <row r="11" spans="1:2" ht="19.5">
      <c r="A11" s="23" t="s">
        <v>239</v>
      </c>
    </row>
    <row r="12" spans="1:2" ht="97.5">
      <c r="A12" s="107" t="s">
        <v>1033</v>
      </c>
    </row>
    <row r="13" spans="1:2" ht="19.5">
      <c r="A13" s="8" t="s">
        <v>4</v>
      </c>
    </row>
    <row r="14" spans="1:2" ht="18.75">
      <c r="A14" s="27" t="s">
        <v>381</v>
      </c>
    </row>
    <row r="15" spans="1:2" ht="19.5">
      <c r="A15" s="13" t="s">
        <v>375</v>
      </c>
    </row>
    <row r="16" spans="1:2" ht="19.5">
      <c r="A16" s="28" t="s">
        <v>5</v>
      </c>
    </row>
    <row r="17" spans="1:1" ht="19.5">
      <c r="A17" s="27" t="s">
        <v>376</v>
      </c>
    </row>
    <row r="18" spans="1:1" ht="37.5">
      <c r="A18" s="27" t="s">
        <v>377</v>
      </c>
    </row>
    <row r="19" spans="1:1" ht="18.75">
      <c r="A19" s="27" t="s">
        <v>378</v>
      </c>
    </row>
    <row r="20" spans="1:1" ht="19.5">
      <c r="A20" s="13" t="s">
        <v>6</v>
      </c>
    </row>
    <row r="21" spans="1:1" ht="19.5">
      <c r="A21" s="13" t="s">
        <v>379</v>
      </c>
    </row>
    <row r="22" spans="1:1" ht="19.5">
      <c r="A22" s="13" t="s">
        <v>295</v>
      </c>
    </row>
    <row r="23" spans="1:1" ht="19.5">
      <c r="A23" s="16" t="s">
        <v>872</v>
      </c>
    </row>
    <row r="24" spans="1:1" ht="19.5">
      <c r="A24" s="13" t="s">
        <v>7</v>
      </c>
    </row>
    <row r="25" spans="1:1" ht="19.5">
      <c r="A25" s="29" t="s">
        <v>8</v>
      </c>
    </row>
    <row r="26" spans="1:1" ht="39">
      <c r="A26" s="13" t="s">
        <v>873</v>
      </c>
    </row>
    <row r="27" spans="1:1" ht="39">
      <c r="A27" s="13" t="s">
        <v>317</v>
      </c>
    </row>
    <row r="28" spans="1:1" ht="19.5">
      <c r="A28" s="29" t="s">
        <v>9</v>
      </c>
    </row>
    <row r="29" spans="1:1" ht="58.5">
      <c r="A29" s="13" t="s">
        <v>380</v>
      </c>
    </row>
    <row r="30" spans="1:1" ht="19.5">
      <c r="A30" s="4" t="s">
        <v>297</v>
      </c>
    </row>
    <row r="31" spans="1:1" ht="39">
      <c r="A31" s="9" t="s">
        <v>298</v>
      </c>
    </row>
    <row r="32" spans="1:1" ht="20.25" thickBot="1">
      <c r="A32" s="10" t="s">
        <v>10</v>
      </c>
    </row>
  </sheetData>
  <phoneticPr fontId="5"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D5" sqref="D5"/>
    </sheetView>
  </sheetViews>
  <sheetFormatPr defaultRowHeight="16.5"/>
  <cols>
    <col min="1" max="1" width="94.5" customWidth="1"/>
  </cols>
  <sheetData>
    <row r="1" spans="1:2" ht="19.5">
      <c r="A1" s="102" t="s">
        <v>1039</v>
      </c>
      <c r="B1" s="1" t="s">
        <v>12</v>
      </c>
    </row>
    <row r="2" spans="1:2" ht="19.5">
      <c r="A2" s="15" t="s">
        <v>206</v>
      </c>
    </row>
    <row r="3" spans="1:2" ht="19.5">
      <c r="A3" s="7" t="s">
        <v>205</v>
      </c>
    </row>
    <row r="4" spans="1:2" ht="19.5">
      <c r="A4" s="8" t="s">
        <v>1</v>
      </c>
    </row>
    <row r="5" spans="1:2" ht="19.5">
      <c r="A5" s="106" t="s">
        <v>1016</v>
      </c>
    </row>
    <row r="6" spans="1:2" ht="19.5">
      <c r="A6" s="106" t="s">
        <v>1035</v>
      </c>
    </row>
    <row r="7" spans="1:2" ht="19.5">
      <c r="A7" s="111" t="s">
        <v>977</v>
      </c>
    </row>
    <row r="8" spans="1:2" ht="19.5">
      <c r="A8" s="111" t="s">
        <v>1036</v>
      </c>
    </row>
    <row r="9" spans="1:2" ht="19.5">
      <c r="A9" s="112" t="s">
        <v>1041</v>
      </c>
    </row>
    <row r="10" spans="1:2" ht="19.5">
      <c r="A10" s="22" t="s">
        <v>2</v>
      </c>
    </row>
    <row r="11" spans="1:2" ht="19.5">
      <c r="A11" s="23" t="s">
        <v>239</v>
      </c>
    </row>
    <row r="12" spans="1:2" ht="97.5">
      <c r="A12" s="107" t="s">
        <v>1033</v>
      </c>
    </row>
    <row r="13" spans="1:2" ht="19.5">
      <c r="A13" s="8" t="s">
        <v>4</v>
      </c>
    </row>
    <row r="14" spans="1:2" ht="37.5">
      <c r="A14" s="11" t="s">
        <v>382</v>
      </c>
    </row>
    <row r="15" spans="1:2" ht="19.5">
      <c r="A15" s="4" t="s">
        <v>229</v>
      </c>
    </row>
    <row r="16" spans="1:2" ht="19.5">
      <c r="A16" s="3" t="s">
        <v>5</v>
      </c>
    </row>
    <row r="17" spans="1:1" ht="19.5">
      <c r="A17" s="13" t="s">
        <v>207</v>
      </c>
    </row>
    <row r="18" spans="1:1" ht="19.5">
      <c r="A18" s="13" t="s">
        <v>216</v>
      </c>
    </row>
    <row r="19" spans="1:1" ht="19.5">
      <c r="A19" s="13" t="s">
        <v>208</v>
      </c>
    </row>
    <row r="20" spans="1:1" ht="19.5">
      <c r="A20" s="13" t="s">
        <v>209</v>
      </c>
    </row>
    <row r="21" spans="1:1" ht="19.5">
      <c r="A21" s="13" t="s">
        <v>210</v>
      </c>
    </row>
    <row r="22" spans="1:1" ht="19.5">
      <c r="A22" s="13" t="s">
        <v>211</v>
      </c>
    </row>
    <row r="23" spans="1:1" ht="19.5">
      <c r="A23" s="13" t="s">
        <v>212</v>
      </c>
    </row>
    <row r="24" spans="1:1" ht="19.5">
      <c r="A24" s="13" t="s">
        <v>213</v>
      </c>
    </row>
    <row r="25" spans="1:1" ht="58.5">
      <c r="A25" s="13" t="s">
        <v>214</v>
      </c>
    </row>
    <row r="26" spans="1:1" ht="58.5">
      <c r="A26" s="13" t="s">
        <v>215</v>
      </c>
    </row>
    <row r="27" spans="1:1" ht="39">
      <c r="A27" s="13" t="s">
        <v>217</v>
      </c>
    </row>
    <row r="28" spans="1:1" ht="19.5">
      <c r="A28" s="4" t="s">
        <v>227</v>
      </c>
    </row>
    <row r="29" spans="1:1" ht="39">
      <c r="A29" s="4" t="s">
        <v>228</v>
      </c>
    </row>
    <row r="30" spans="1:1" ht="19.5">
      <c r="A30" s="4" t="s">
        <v>24</v>
      </c>
    </row>
    <row r="31" spans="1:1" ht="19.5">
      <c r="A31" s="4" t="s">
        <v>876</v>
      </c>
    </row>
    <row r="32" spans="1:1" ht="19.5">
      <c r="A32" s="4" t="s">
        <v>7</v>
      </c>
    </row>
    <row r="33" spans="1:1" ht="19.5">
      <c r="A33" s="8" t="s">
        <v>225</v>
      </c>
    </row>
    <row r="34" spans="1:1" ht="39">
      <c r="A34" s="4" t="s">
        <v>877</v>
      </c>
    </row>
    <row r="35" spans="1:1" ht="39">
      <c r="A35" s="4" t="s">
        <v>226</v>
      </c>
    </row>
    <row r="36" spans="1:1" ht="19.5">
      <c r="A36" s="8" t="s">
        <v>9</v>
      </c>
    </row>
    <row r="37" spans="1:1" ht="19.5">
      <c r="A37" s="4" t="s">
        <v>145</v>
      </c>
    </row>
    <row r="38" spans="1:1" ht="19.5">
      <c r="A38" s="4" t="s">
        <v>25</v>
      </c>
    </row>
    <row r="39" spans="1:1" ht="39">
      <c r="A39" s="9" t="s">
        <v>11</v>
      </c>
    </row>
    <row r="40" spans="1:1" ht="20.25" thickBot="1">
      <c r="A40" s="10" t="s">
        <v>10</v>
      </c>
    </row>
  </sheetData>
  <phoneticPr fontId="12"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A9" sqref="A9"/>
    </sheetView>
  </sheetViews>
  <sheetFormatPr defaultRowHeight="16.5"/>
  <cols>
    <col min="1" max="1" width="95.25" customWidth="1"/>
  </cols>
  <sheetData>
    <row r="1" spans="1:2" ht="19.5">
      <c r="A1" s="102" t="s">
        <v>1040</v>
      </c>
      <c r="B1" s="1" t="s">
        <v>12</v>
      </c>
    </row>
    <row r="2" spans="1:2" ht="19.5">
      <c r="A2" s="15" t="s">
        <v>206</v>
      </c>
    </row>
    <row r="3" spans="1:2" ht="19.5">
      <c r="A3" s="7" t="s">
        <v>218</v>
      </c>
    </row>
    <row r="4" spans="1:2" ht="19.5">
      <c r="A4" s="8" t="s">
        <v>1</v>
      </c>
    </row>
    <row r="5" spans="1:2" ht="19.5">
      <c r="A5" s="106" t="s">
        <v>1016</v>
      </c>
    </row>
    <row r="6" spans="1:2" ht="19.5">
      <c r="A6" s="106" t="s">
        <v>1035</v>
      </c>
    </row>
    <row r="7" spans="1:2" ht="19.5">
      <c r="A7" s="111" t="s">
        <v>977</v>
      </c>
    </row>
    <row r="8" spans="1:2" ht="19.5">
      <c r="A8" s="111" t="s">
        <v>1036</v>
      </c>
    </row>
    <row r="9" spans="1:2" ht="19.5">
      <c r="A9" s="112" t="s">
        <v>1041</v>
      </c>
    </row>
    <row r="10" spans="1:2" ht="19.5">
      <c r="A10" s="22" t="s">
        <v>2</v>
      </c>
    </row>
    <row r="11" spans="1:2" ht="19.5">
      <c r="A11" s="23" t="s">
        <v>239</v>
      </c>
    </row>
    <row r="12" spans="1:2" ht="97.5">
      <c r="A12" s="107" t="s">
        <v>1033</v>
      </c>
    </row>
    <row r="13" spans="1:2" ht="19.5">
      <c r="A13" s="8" t="s">
        <v>4</v>
      </c>
    </row>
    <row r="14" spans="1:2" ht="18.75">
      <c r="A14" s="11" t="s">
        <v>384</v>
      </c>
    </row>
    <row r="15" spans="1:2" ht="19.5">
      <c r="A15" s="4" t="s">
        <v>202</v>
      </c>
    </row>
    <row r="16" spans="1:2" ht="19.5">
      <c r="A16" s="3" t="s">
        <v>5</v>
      </c>
    </row>
    <row r="17" spans="1:1" ht="78">
      <c r="A17" s="13" t="s">
        <v>220</v>
      </c>
    </row>
    <row r="18" spans="1:1" ht="58.5">
      <c r="A18" s="13" t="s">
        <v>221</v>
      </c>
    </row>
    <row r="19" spans="1:1" ht="19.5">
      <c r="A19" s="4" t="s">
        <v>223</v>
      </c>
    </row>
    <row r="20" spans="1:1" ht="39">
      <c r="A20" s="4" t="s">
        <v>219</v>
      </c>
    </row>
    <row r="21" spans="1:1" ht="19.5">
      <c r="A21" s="4" t="s">
        <v>24</v>
      </c>
    </row>
    <row r="22" spans="1:1" ht="19.5">
      <c r="A22" s="4" t="s">
        <v>876</v>
      </c>
    </row>
    <row r="23" spans="1:1" ht="19.5">
      <c r="A23" s="4" t="s">
        <v>7</v>
      </c>
    </row>
    <row r="24" spans="1:1" ht="19.5">
      <c r="A24" s="8" t="s">
        <v>8</v>
      </c>
    </row>
    <row r="25" spans="1:1" ht="39">
      <c r="A25" s="4" t="s">
        <v>878</v>
      </c>
    </row>
    <row r="26" spans="1:1" ht="39">
      <c r="A26" s="4" t="s">
        <v>383</v>
      </c>
    </row>
    <row r="27" spans="1:1" ht="19.5">
      <c r="A27" s="8" t="s">
        <v>9</v>
      </c>
    </row>
    <row r="28" spans="1:1" ht="39">
      <c r="A28" s="4" t="s">
        <v>222</v>
      </c>
    </row>
    <row r="29" spans="1:1" ht="19.5">
      <c r="A29" s="4" t="s">
        <v>25</v>
      </c>
    </row>
    <row r="30" spans="1:1" ht="39">
      <c r="A30" s="9" t="s">
        <v>11</v>
      </c>
    </row>
    <row r="31" spans="1:1" ht="20.25" thickBot="1">
      <c r="A31" s="10" t="s">
        <v>10</v>
      </c>
    </row>
  </sheetData>
  <phoneticPr fontId="12" type="noConversion"/>
  <hyperlinks>
    <hyperlink ref="B1" location="預告統計資料發布時間表!A1" display="回發布時間表"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2C3D2-F06A-4397-A2F4-E0057A1C7D4B}">
  <dimension ref="A1:M135"/>
  <sheetViews>
    <sheetView showGridLines="0" zoomScale="75" workbookViewId="0">
      <pane xSplit="5" topLeftCell="F1" activePane="topRight" state="frozen"/>
      <selection pane="topRight" activeCell="L1" sqref="L1"/>
    </sheetView>
  </sheetViews>
  <sheetFormatPr defaultRowHeight="16.5"/>
  <cols>
    <col min="1" max="3" width="3" style="198" customWidth="1"/>
    <col min="4" max="4" width="17.5" style="198" customWidth="1"/>
    <col min="5" max="5" width="17.375" style="198" customWidth="1"/>
    <col min="6" max="6" width="18" style="262" customWidth="1"/>
    <col min="7" max="7" width="22.125" style="262" customWidth="1"/>
    <col min="8" max="8" width="18" style="262" customWidth="1"/>
    <col min="9" max="9" width="22.125" style="262" customWidth="1"/>
    <col min="10" max="10" width="17.875" style="262" customWidth="1"/>
    <col min="11" max="11" width="22.25" style="262" bestFit="1" customWidth="1"/>
    <col min="12" max="256" width="9" style="198"/>
    <col min="257" max="259" width="3" style="198" customWidth="1"/>
    <col min="260" max="260" width="17.5" style="198" customWidth="1"/>
    <col min="261" max="261" width="17.375" style="198" customWidth="1"/>
    <col min="262" max="262" width="18" style="198" customWidth="1"/>
    <col min="263" max="263" width="22.125" style="198" customWidth="1"/>
    <col min="264" max="264" width="18" style="198" customWidth="1"/>
    <col min="265" max="265" width="22.125" style="198" customWidth="1"/>
    <col min="266" max="266" width="17.875" style="198" customWidth="1"/>
    <col min="267" max="267" width="22.25" style="198" bestFit="1" customWidth="1"/>
    <col min="268" max="512" width="9" style="198"/>
    <col min="513" max="515" width="3" style="198" customWidth="1"/>
    <col min="516" max="516" width="17.5" style="198" customWidth="1"/>
    <col min="517" max="517" width="17.375" style="198" customWidth="1"/>
    <col min="518" max="518" width="18" style="198" customWidth="1"/>
    <col min="519" max="519" width="22.125" style="198" customWidth="1"/>
    <col min="520" max="520" width="18" style="198" customWidth="1"/>
    <col min="521" max="521" width="22.125" style="198" customWidth="1"/>
    <col min="522" max="522" width="17.875" style="198" customWidth="1"/>
    <col min="523" max="523" width="22.25" style="198" bestFit="1" customWidth="1"/>
    <col min="524" max="768" width="9" style="198"/>
    <col min="769" max="771" width="3" style="198" customWidth="1"/>
    <col min="772" max="772" width="17.5" style="198" customWidth="1"/>
    <col min="773" max="773" width="17.375" style="198" customWidth="1"/>
    <col min="774" max="774" width="18" style="198" customWidth="1"/>
    <col min="775" max="775" width="22.125" style="198" customWidth="1"/>
    <col min="776" max="776" width="18" style="198" customWidth="1"/>
    <col min="777" max="777" width="22.125" style="198" customWidth="1"/>
    <col min="778" max="778" width="17.875" style="198" customWidth="1"/>
    <col min="779" max="779" width="22.25" style="198" bestFit="1" customWidth="1"/>
    <col min="780" max="1024" width="9" style="198"/>
    <col min="1025" max="1027" width="3" style="198" customWidth="1"/>
    <col min="1028" max="1028" width="17.5" style="198" customWidth="1"/>
    <col min="1029" max="1029" width="17.375" style="198" customWidth="1"/>
    <col min="1030" max="1030" width="18" style="198" customWidth="1"/>
    <col min="1031" max="1031" width="22.125" style="198" customWidth="1"/>
    <col min="1032" max="1032" width="18" style="198" customWidth="1"/>
    <col min="1033" max="1033" width="22.125" style="198" customWidth="1"/>
    <col min="1034" max="1034" width="17.875" style="198" customWidth="1"/>
    <col min="1035" max="1035" width="22.25" style="198" bestFit="1" customWidth="1"/>
    <col min="1036" max="1280" width="9" style="198"/>
    <col min="1281" max="1283" width="3" style="198" customWidth="1"/>
    <col min="1284" max="1284" width="17.5" style="198" customWidth="1"/>
    <col min="1285" max="1285" width="17.375" style="198" customWidth="1"/>
    <col min="1286" max="1286" width="18" style="198" customWidth="1"/>
    <col min="1287" max="1287" width="22.125" style="198" customWidth="1"/>
    <col min="1288" max="1288" width="18" style="198" customWidth="1"/>
    <col min="1289" max="1289" width="22.125" style="198" customWidth="1"/>
    <col min="1290" max="1290" width="17.875" style="198" customWidth="1"/>
    <col min="1291" max="1291" width="22.25" style="198" bestFit="1" customWidth="1"/>
    <col min="1292" max="1536" width="9" style="198"/>
    <col min="1537" max="1539" width="3" style="198" customWidth="1"/>
    <col min="1540" max="1540" width="17.5" style="198" customWidth="1"/>
    <col min="1541" max="1541" width="17.375" style="198" customWidth="1"/>
    <col min="1542" max="1542" width="18" style="198" customWidth="1"/>
    <col min="1543" max="1543" width="22.125" style="198" customWidth="1"/>
    <col min="1544" max="1544" width="18" style="198" customWidth="1"/>
    <col min="1545" max="1545" width="22.125" style="198" customWidth="1"/>
    <col min="1546" max="1546" width="17.875" style="198" customWidth="1"/>
    <col min="1547" max="1547" width="22.25" style="198" bestFit="1" customWidth="1"/>
    <col min="1548" max="1792" width="9" style="198"/>
    <col min="1793" max="1795" width="3" style="198" customWidth="1"/>
    <col min="1796" max="1796" width="17.5" style="198" customWidth="1"/>
    <col min="1797" max="1797" width="17.375" style="198" customWidth="1"/>
    <col min="1798" max="1798" width="18" style="198" customWidth="1"/>
    <col min="1799" max="1799" width="22.125" style="198" customWidth="1"/>
    <col min="1800" max="1800" width="18" style="198" customWidth="1"/>
    <col min="1801" max="1801" width="22.125" style="198" customWidth="1"/>
    <col min="1802" max="1802" width="17.875" style="198" customWidth="1"/>
    <col min="1803" max="1803" width="22.25" style="198" bestFit="1" customWidth="1"/>
    <col min="1804" max="2048" width="9" style="198"/>
    <col min="2049" max="2051" width="3" style="198" customWidth="1"/>
    <col min="2052" max="2052" width="17.5" style="198" customWidth="1"/>
    <col min="2053" max="2053" width="17.375" style="198" customWidth="1"/>
    <col min="2054" max="2054" width="18" style="198" customWidth="1"/>
    <col min="2055" max="2055" width="22.125" style="198" customWidth="1"/>
    <col min="2056" max="2056" width="18" style="198" customWidth="1"/>
    <col min="2057" max="2057" width="22.125" style="198" customWidth="1"/>
    <col min="2058" max="2058" width="17.875" style="198" customWidth="1"/>
    <col min="2059" max="2059" width="22.25" style="198" bestFit="1" customWidth="1"/>
    <col min="2060" max="2304" width="9" style="198"/>
    <col min="2305" max="2307" width="3" style="198" customWidth="1"/>
    <col min="2308" max="2308" width="17.5" style="198" customWidth="1"/>
    <col min="2309" max="2309" width="17.375" style="198" customWidth="1"/>
    <col min="2310" max="2310" width="18" style="198" customWidth="1"/>
    <col min="2311" max="2311" width="22.125" style="198" customWidth="1"/>
    <col min="2312" max="2312" width="18" style="198" customWidth="1"/>
    <col min="2313" max="2313" width="22.125" style="198" customWidth="1"/>
    <col min="2314" max="2314" width="17.875" style="198" customWidth="1"/>
    <col min="2315" max="2315" width="22.25" style="198" bestFit="1" customWidth="1"/>
    <col min="2316" max="2560" width="9" style="198"/>
    <col min="2561" max="2563" width="3" style="198" customWidth="1"/>
    <col min="2564" max="2564" width="17.5" style="198" customWidth="1"/>
    <col min="2565" max="2565" width="17.375" style="198" customWidth="1"/>
    <col min="2566" max="2566" width="18" style="198" customWidth="1"/>
    <col min="2567" max="2567" width="22.125" style="198" customWidth="1"/>
    <col min="2568" max="2568" width="18" style="198" customWidth="1"/>
    <col min="2569" max="2569" width="22.125" style="198" customWidth="1"/>
    <col min="2570" max="2570" width="17.875" style="198" customWidth="1"/>
    <col min="2571" max="2571" width="22.25" style="198" bestFit="1" customWidth="1"/>
    <col min="2572" max="2816" width="9" style="198"/>
    <col min="2817" max="2819" width="3" style="198" customWidth="1"/>
    <col min="2820" max="2820" width="17.5" style="198" customWidth="1"/>
    <col min="2821" max="2821" width="17.375" style="198" customWidth="1"/>
    <col min="2822" max="2822" width="18" style="198" customWidth="1"/>
    <col min="2823" max="2823" width="22.125" style="198" customWidth="1"/>
    <col min="2824" max="2824" width="18" style="198" customWidth="1"/>
    <col min="2825" max="2825" width="22.125" style="198" customWidth="1"/>
    <col min="2826" max="2826" width="17.875" style="198" customWidth="1"/>
    <col min="2827" max="2827" width="22.25" style="198" bestFit="1" customWidth="1"/>
    <col min="2828" max="3072" width="9" style="198"/>
    <col min="3073" max="3075" width="3" style="198" customWidth="1"/>
    <col min="3076" max="3076" width="17.5" style="198" customWidth="1"/>
    <col min="3077" max="3077" width="17.375" style="198" customWidth="1"/>
    <col min="3078" max="3078" width="18" style="198" customWidth="1"/>
    <col min="3079" max="3079" width="22.125" style="198" customWidth="1"/>
    <col min="3080" max="3080" width="18" style="198" customWidth="1"/>
    <col min="3081" max="3081" width="22.125" style="198" customWidth="1"/>
    <col min="3082" max="3082" width="17.875" style="198" customWidth="1"/>
    <col min="3083" max="3083" width="22.25" style="198" bestFit="1" customWidth="1"/>
    <col min="3084" max="3328" width="9" style="198"/>
    <col min="3329" max="3331" width="3" style="198" customWidth="1"/>
    <col min="3332" max="3332" width="17.5" style="198" customWidth="1"/>
    <col min="3333" max="3333" width="17.375" style="198" customWidth="1"/>
    <col min="3334" max="3334" width="18" style="198" customWidth="1"/>
    <col min="3335" max="3335" width="22.125" style="198" customWidth="1"/>
    <col min="3336" max="3336" width="18" style="198" customWidth="1"/>
    <col min="3337" max="3337" width="22.125" style="198" customWidth="1"/>
    <col min="3338" max="3338" width="17.875" style="198" customWidth="1"/>
    <col min="3339" max="3339" width="22.25" style="198" bestFit="1" customWidth="1"/>
    <col min="3340" max="3584" width="9" style="198"/>
    <col min="3585" max="3587" width="3" style="198" customWidth="1"/>
    <col min="3588" max="3588" width="17.5" style="198" customWidth="1"/>
    <col min="3589" max="3589" width="17.375" style="198" customWidth="1"/>
    <col min="3590" max="3590" width="18" style="198" customWidth="1"/>
    <col min="3591" max="3591" width="22.125" style="198" customWidth="1"/>
    <col min="3592" max="3592" width="18" style="198" customWidth="1"/>
    <col min="3593" max="3593" width="22.125" style="198" customWidth="1"/>
    <col min="3594" max="3594" width="17.875" style="198" customWidth="1"/>
    <col min="3595" max="3595" width="22.25" style="198" bestFit="1" customWidth="1"/>
    <col min="3596" max="3840" width="9" style="198"/>
    <col min="3841" max="3843" width="3" style="198" customWidth="1"/>
    <col min="3844" max="3844" width="17.5" style="198" customWidth="1"/>
    <col min="3845" max="3845" width="17.375" style="198" customWidth="1"/>
    <col min="3846" max="3846" width="18" style="198" customWidth="1"/>
    <col min="3847" max="3847" width="22.125" style="198" customWidth="1"/>
    <col min="3848" max="3848" width="18" style="198" customWidth="1"/>
    <col min="3849" max="3849" width="22.125" style="198" customWidth="1"/>
    <col min="3850" max="3850" width="17.875" style="198" customWidth="1"/>
    <col min="3851" max="3851" width="22.25" style="198" bestFit="1" customWidth="1"/>
    <col min="3852" max="4096" width="9" style="198"/>
    <col min="4097" max="4099" width="3" style="198" customWidth="1"/>
    <col min="4100" max="4100" width="17.5" style="198" customWidth="1"/>
    <col min="4101" max="4101" width="17.375" style="198" customWidth="1"/>
    <col min="4102" max="4102" width="18" style="198" customWidth="1"/>
    <col min="4103" max="4103" width="22.125" style="198" customWidth="1"/>
    <col min="4104" max="4104" width="18" style="198" customWidth="1"/>
    <col min="4105" max="4105" width="22.125" style="198" customWidth="1"/>
    <col min="4106" max="4106" width="17.875" style="198" customWidth="1"/>
    <col min="4107" max="4107" width="22.25" style="198" bestFit="1" customWidth="1"/>
    <col min="4108" max="4352" width="9" style="198"/>
    <col min="4353" max="4355" width="3" style="198" customWidth="1"/>
    <col min="4356" max="4356" width="17.5" style="198" customWidth="1"/>
    <col min="4357" max="4357" width="17.375" style="198" customWidth="1"/>
    <col min="4358" max="4358" width="18" style="198" customWidth="1"/>
    <col min="4359" max="4359" width="22.125" style="198" customWidth="1"/>
    <col min="4360" max="4360" width="18" style="198" customWidth="1"/>
    <col min="4361" max="4361" width="22.125" style="198" customWidth="1"/>
    <col min="4362" max="4362" width="17.875" style="198" customWidth="1"/>
    <col min="4363" max="4363" width="22.25" style="198" bestFit="1" customWidth="1"/>
    <col min="4364" max="4608" width="9" style="198"/>
    <col min="4609" max="4611" width="3" style="198" customWidth="1"/>
    <col min="4612" max="4612" width="17.5" style="198" customWidth="1"/>
    <col min="4613" max="4613" width="17.375" style="198" customWidth="1"/>
    <col min="4614" max="4614" width="18" style="198" customWidth="1"/>
    <col min="4615" max="4615" width="22.125" style="198" customWidth="1"/>
    <col min="4616" max="4616" width="18" style="198" customWidth="1"/>
    <col min="4617" max="4617" width="22.125" style="198" customWidth="1"/>
    <col min="4618" max="4618" width="17.875" style="198" customWidth="1"/>
    <col min="4619" max="4619" width="22.25" style="198" bestFit="1" customWidth="1"/>
    <col min="4620" max="4864" width="9" style="198"/>
    <col min="4865" max="4867" width="3" style="198" customWidth="1"/>
    <col min="4868" max="4868" width="17.5" style="198" customWidth="1"/>
    <col min="4869" max="4869" width="17.375" style="198" customWidth="1"/>
    <col min="4870" max="4870" width="18" style="198" customWidth="1"/>
    <col min="4871" max="4871" width="22.125" style="198" customWidth="1"/>
    <col min="4872" max="4872" width="18" style="198" customWidth="1"/>
    <col min="4873" max="4873" width="22.125" style="198" customWidth="1"/>
    <col min="4874" max="4874" width="17.875" style="198" customWidth="1"/>
    <col min="4875" max="4875" width="22.25" style="198" bestFit="1" customWidth="1"/>
    <col min="4876" max="5120" width="9" style="198"/>
    <col min="5121" max="5123" width="3" style="198" customWidth="1"/>
    <col min="5124" max="5124" width="17.5" style="198" customWidth="1"/>
    <col min="5125" max="5125" width="17.375" style="198" customWidth="1"/>
    <col min="5126" max="5126" width="18" style="198" customWidth="1"/>
    <col min="5127" max="5127" width="22.125" style="198" customWidth="1"/>
    <col min="5128" max="5128" width="18" style="198" customWidth="1"/>
    <col min="5129" max="5129" width="22.125" style="198" customWidth="1"/>
    <col min="5130" max="5130" width="17.875" style="198" customWidth="1"/>
    <col min="5131" max="5131" width="22.25" style="198" bestFit="1" customWidth="1"/>
    <col min="5132" max="5376" width="9" style="198"/>
    <col min="5377" max="5379" width="3" style="198" customWidth="1"/>
    <col min="5380" max="5380" width="17.5" style="198" customWidth="1"/>
    <col min="5381" max="5381" width="17.375" style="198" customWidth="1"/>
    <col min="5382" max="5382" width="18" style="198" customWidth="1"/>
    <col min="5383" max="5383" width="22.125" style="198" customWidth="1"/>
    <col min="5384" max="5384" width="18" style="198" customWidth="1"/>
    <col min="5385" max="5385" width="22.125" style="198" customWidth="1"/>
    <col min="5386" max="5386" width="17.875" style="198" customWidth="1"/>
    <col min="5387" max="5387" width="22.25" style="198" bestFit="1" customWidth="1"/>
    <col min="5388" max="5632" width="9" style="198"/>
    <col min="5633" max="5635" width="3" style="198" customWidth="1"/>
    <col min="5636" max="5636" width="17.5" style="198" customWidth="1"/>
    <col min="5637" max="5637" width="17.375" style="198" customWidth="1"/>
    <col min="5638" max="5638" width="18" style="198" customWidth="1"/>
    <col min="5639" max="5639" width="22.125" style="198" customWidth="1"/>
    <col min="5640" max="5640" width="18" style="198" customWidth="1"/>
    <col min="5641" max="5641" width="22.125" style="198" customWidth="1"/>
    <col min="5642" max="5642" width="17.875" style="198" customWidth="1"/>
    <col min="5643" max="5643" width="22.25" style="198" bestFit="1" customWidth="1"/>
    <col min="5644" max="5888" width="9" style="198"/>
    <col min="5889" max="5891" width="3" style="198" customWidth="1"/>
    <col min="5892" max="5892" width="17.5" style="198" customWidth="1"/>
    <col min="5893" max="5893" width="17.375" style="198" customWidth="1"/>
    <col min="5894" max="5894" width="18" style="198" customWidth="1"/>
    <col min="5895" max="5895" width="22.125" style="198" customWidth="1"/>
    <col min="5896" max="5896" width="18" style="198" customWidth="1"/>
    <col min="5897" max="5897" width="22.125" style="198" customWidth="1"/>
    <col min="5898" max="5898" width="17.875" style="198" customWidth="1"/>
    <col min="5899" max="5899" width="22.25" style="198" bestFit="1" customWidth="1"/>
    <col min="5900" max="6144" width="9" style="198"/>
    <col min="6145" max="6147" width="3" style="198" customWidth="1"/>
    <col min="6148" max="6148" width="17.5" style="198" customWidth="1"/>
    <col min="6149" max="6149" width="17.375" style="198" customWidth="1"/>
    <col min="6150" max="6150" width="18" style="198" customWidth="1"/>
    <col min="6151" max="6151" width="22.125" style="198" customWidth="1"/>
    <col min="6152" max="6152" width="18" style="198" customWidth="1"/>
    <col min="6153" max="6153" width="22.125" style="198" customWidth="1"/>
    <col min="6154" max="6154" width="17.875" style="198" customWidth="1"/>
    <col min="6155" max="6155" width="22.25" style="198" bestFit="1" customWidth="1"/>
    <col min="6156" max="6400" width="9" style="198"/>
    <col min="6401" max="6403" width="3" style="198" customWidth="1"/>
    <col min="6404" max="6404" width="17.5" style="198" customWidth="1"/>
    <col min="6405" max="6405" width="17.375" style="198" customWidth="1"/>
    <col min="6406" max="6406" width="18" style="198" customWidth="1"/>
    <col min="6407" max="6407" width="22.125" style="198" customWidth="1"/>
    <col min="6408" max="6408" width="18" style="198" customWidth="1"/>
    <col min="6409" max="6409" width="22.125" style="198" customWidth="1"/>
    <col min="6410" max="6410" width="17.875" style="198" customWidth="1"/>
    <col min="6411" max="6411" width="22.25" style="198" bestFit="1" customWidth="1"/>
    <col min="6412" max="6656" width="9" style="198"/>
    <col min="6657" max="6659" width="3" style="198" customWidth="1"/>
    <col min="6660" max="6660" width="17.5" style="198" customWidth="1"/>
    <col min="6661" max="6661" width="17.375" style="198" customWidth="1"/>
    <col min="6662" max="6662" width="18" style="198" customWidth="1"/>
    <col min="6663" max="6663" width="22.125" style="198" customWidth="1"/>
    <col min="6664" max="6664" width="18" style="198" customWidth="1"/>
    <col min="6665" max="6665" width="22.125" style="198" customWidth="1"/>
    <col min="6666" max="6666" width="17.875" style="198" customWidth="1"/>
    <col min="6667" max="6667" width="22.25" style="198" bestFit="1" customWidth="1"/>
    <col min="6668" max="6912" width="9" style="198"/>
    <col min="6913" max="6915" width="3" style="198" customWidth="1"/>
    <col min="6916" max="6916" width="17.5" style="198" customWidth="1"/>
    <col min="6917" max="6917" width="17.375" style="198" customWidth="1"/>
    <col min="6918" max="6918" width="18" style="198" customWidth="1"/>
    <col min="6919" max="6919" width="22.125" style="198" customWidth="1"/>
    <col min="6920" max="6920" width="18" style="198" customWidth="1"/>
    <col min="6921" max="6921" width="22.125" style="198" customWidth="1"/>
    <col min="6922" max="6922" width="17.875" style="198" customWidth="1"/>
    <col min="6923" max="6923" width="22.25" style="198" bestFit="1" customWidth="1"/>
    <col min="6924" max="7168" width="9" style="198"/>
    <col min="7169" max="7171" width="3" style="198" customWidth="1"/>
    <col min="7172" max="7172" width="17.5" style="198" customWidth="1"/>
    <col min="7173" max="7173" width="17.375" style="198" customWidth="1"/>
    <col min="7174" max="7174" width="18" style="198" customWidth="1"/>
    <col min="7175" max="7175" width="22.125" style="198" customWidth="1"/>
    <col min="7176" max="7176" width="18" style="198" customWidth="1"/>
    <col min="7177" max="7177" width="22.125" style="198" customWidth="1"/>
    <col min="7178" max="7178" width="17.875" style="198" customWidth="1"/>
    <col min="7179" max="7179" width="22.25" style="198" bestFit="1" customWidth="1"/>
    <col min="7180" max="7424" width="9" style="198"/>
    <col min="7425" max="7427" width="3" style="198" customWidth="1"/>
    <col min="7428" max="7428" width="17.5" style="198" customWidth="1"/>
    <col min="7429" max="7429" width="17.375" style="198" customWidth="1"/>
    <col min="7430" max="7430" width="18" style="198" customWidth="1"/>
    <col min="7431" max="7431" width="22.125" style="198" customWidth="1"/>
    <col min="7432" max="7432" width="18" style="198" customWidth="1"/>
    <col min="7433" max="7433" width="22.125" style="198" customWidth="1"/>
    <col min="7434" max="7434" width="17.875" style="198" customWidth="1"/>
    <col min="7435" max="7435" width="22.25" style="198" bestFit="1" customWidth="1"/>
    <col min="7436" max="7680" width="9" style="198"/>
    <col min="7681" max="7683" width="3" style="198" customWidth="1"/>
    <col min="7684" max="7684" width="17.5" style="198" customWidth="1"/>
    <col min="7685" max="7685" width="17.375" style="198" customWidth="1"/>
    <col min="7686" max="7686" width="18" style="198" customWidth="1"/>
    <col min="7687" max="7687" width="22.125" style="198" customWidth="1"/>
    <col min="7688" max="7688" width="18" style="198" customWidth="1"/>
    <col min="7689" max="7689" width="22.125" style="198" customWidth="1"/>
    <col min="7690" max="7690" width="17.875" style="198" customWidth="1"/>
    <col min="7691" max="7691" width="22.25" style="198" bestFit="1" customWidth="1"/>
    <col min="7692" max="7936" width="9" style="198"/>
    <col min="7937" max="7939" width="3" style="198" customWidth="1"/>
    <col min="7940" max="7940" width="17.5" style="198" customWidth="1"/>
    <col min="7941" max="7941" width="17.375" style="198" customWidth="1"/>
    <col min="7942" max="7942" width="18" style="198" customWidth="1"/>
    <col min="7943" max="7943" width="22.125" style="198" customWidth="1"/>
    <col min="7944" max="7944" width="18" style="198" customWidth="1"/>
    <col min="7945" max="7945" width="22.125" style="198" customWidth="1"/>
    <col min="7946" max="7946" width="17.875" style="198" customWidth="1"/>
    <col min="7947" max="7947" width="22.25" style="198" bestFit="1" customWidth="1"/>
    <col min="7948" max="8192" width="9" style="198"/>
    <col min="8193" max="8195" width="3" style="198" customWidth="1"/>
    <col min="8196" max="8196" width="17.5" style="198" customWidth="1"/>
    <col min="8197" max="8197" width="17.375" style="198" customWidth="1"/>
    <col min="8198" max="8198" width="18" style="198" customWidth="1"/>
    <col min="8199" max="8199" width="22.125" style="198" customWidth="1"/>
    <col min="8200" max="8200" width="18" style="198" customWidth="1"/>
    <col min="8201" max="8201" width="22.125" style="198" customWidth="1"/>
    <col min="8202" max="8202" width="17.875" style="198" customWidth="1"/>
    <col min="8203" max="8203" width="22.25" style="198" bestFit="1" customWidth="1"/>
    <col min="8204" max="8448" width="9" style="198"/>
    <col min="8449" max="8451" width="3" style="198" customWidth="1"/>
    <col min="8452" max="8452" width="17.5" style="198" customWidth="1"/>
    <col min="8453" max="8453" width="17.375" style="198" customWidth="1"/>
    <col min="8454" max="8454" width="18" style="198" customWidth="1"/>
    <col min="8455" max="8455" width="22.125" style="198" customWidth="1"/>
    <col min="8456" max="8456" width="18" style="198" customWidth="1"/>
    <col min="8457" max="8457" width="22.125" style="198" customWidth="1"/>
    <col min="8458" max="8458" width="17.875" style="198" customWidth="1"/>
    <col min="8459" max="8459" width="22.25" style="198" bestFit="1" customWidth="1"/>
    <col min="8460" max="8704" width="9" style="198"/>
    <col min="8705" max="8707" width="3" style="198" customWidth="1"/>
    <col min="8708" max="8708" width="17.5" style="198" customWidth="1"/>
    <col min="8709" max="8709" width="17.375" style="198" customWidth="1"/>
    <col min="8710" max="8710" width="18" style="198" customWidth="1"/>
    <col min="8711" max="8711" width="22.125" style="198" customWidth="1"/>
    <col min="8712" max="8712" width="18" style="198" customWidth="1"/>
    <col min="8713" max="8713" width="22.125" style="198" customWidth="1"/>
    <col min="8714" max="8714" width="17.875" style="198" customWidth="1"/>
    <col min="8715" max="8715" width="22.25" style="198" bestFit="1" customWidth="1"/>
    <col min="8716" max="8960" width="9" style="198"/>
    <col min="8961" max="8963" width="3" style="198" customWidth="1"/>
    <col min="8964" max="8964" width="17.5" style="198" customWidth="1"/>
    <col min="8965" max="8965" width="17.375" style="198" customWidth="1"/>
    <col min="8966" max="8966" width="18" style="198" customWidth="1"/>
    <col min="8967" max="8967" width="22.125" style="198" customWidth="1"/>
    <col min="8968" max="8968" width="18" style="198" customWidth="1"/>
    <col min="8969" max="8969" width="22.125" style="198" customWidth="1"/>
    <col min="8970" max="8970" width="17.875" style="198" customWidth="1"/>
    <col min="8971" max="8971" width="22.25" style="198" bestFit="1" customWidth="1"/>
    <col min="8972" max="9216" width="9" style="198"/>
    <col min="9217" max="9219" width="3" style="198" customWidth="1"/>
    <col min="9220" max="9220" width="17.5" style="198" customWidth="1"/>
    <col min="9221" max="9221" width="17.375" style="198" customWidth="1"/>
    <col min="9222" max="9222" width="18" style="198" customWidth="1"/>
    <col min="9223" max="9223" width="22.125" style="198" customWidth="1"/>
    <col min="9224" max="9224" width="18" style="198" customWidth="1"/>
    <col min="9225" max="9225" width="22.125" style="198" customWidth="1"/>
    <col min="9226" max="9226" width="17.875" style="198" customWidth="1"/>
    <col min="9227" max="9227" width="22.25" style="198" bestFit="1" customWidth="1"/>
    <col min="9228" max="9472" width="9" style="198"/>
    <col min="9473" max="9475" width="3" style="198" customWidth="1"/>
    <col min="9476" max="9476" width="17.5" style="198" customWidth="1"/>
    <col min="9477" max="9477" width="17.375" style="198" customWidth="1"/>
    <col min="9478" max="9478" width="18" style="198" customWidth="1"/>
    <col min="9479" max="9479" width="22.125" style="198" customWidth="1"/>
    <col min="9480" max="9480" width="18" style="198" customWidth="1"/>
    <col min="9481" max="9481" width="22.125" style="198" customWidth="1"/>
    <col min="9482" max="9482" width="17.875" style="198" customWidth="1"/>
    <col min="9483" max="9483" width="22.25" style="198" bestFit="1" customWidth="1"/>
    <col min="9484" max="9728" width="9" style="198"/>
    <col min="9729" max="9731" width="3" style="198" customWidth="1"/>
    <col min="9732" max="9732" width="17.5" style="198" customWidth="1"/>
    <col min="9733" max="9733" width="17.375" style="198" customWidth="1"/>
    <col min="9734" max="9734" width="18" style="198" customWidth="1"/>
    <col min="9735" max="9735" width="22.125" style="198" customWidth="1"/>
    <col min="9736" max="9736" width="18" style="198" customWidth="1"/>
    <col min="9737" max="9737" width="22.125" style="198" customWidth="1"/>
    <col min="9738" max="9738" width="17.875" style="198" customWidth="1"/>
    <col min="9739" max="9739" width="22.25" style="198" bestFit="1" customWidth="1"/>
    <col min="9740" max="9984" width="9" style="198"/>
    <col min="9985" max="9987" width="3" style="198" customWidth="1"/>
    <col min="9988" max="9988" width="17.5" style="198" customWidth="1"/>
    <col min="9989" max="9989" width="17.375" style="198" customWidth="1"/>
    <col min="9990" max="9990" width="18" style="198" customWidth="1"/>
    <col min="9991" max="9991" width="22.125" style="198" customWidth="1"/>
    <col min="9992" max="9992" width="18" style="198" customWidth="1"/>
    <col min="9993" max="9993" width="22.125" style="198" customWidth="1"/>
    <col min="9994" max="9994" width="17.875" style="198" customWidth="1"/>
    <col min="9995" max="9995" width="22.25" style="198" bestFit="1" customWidth="1"/>
    <col min="9996" max="10240" width="9" style="198"/>
    <col min="10241" max="10243" width="3" style="198" customWidth="1"/>
    <col min="10244" max="10244" width="17.5" style="198" customWidth="1"/>
    <col min="10245" max="10245" width="17.375" style="198" customWidth="1"/>
    <col min="10246" max="10246" width="18" style="198" customWidth="1"/>
    <col min="10247" max="10247" width="22.125" style="198" customWidth="1"/>
    <col min="10248" max="10248" width="18" style="198" customWidth="1"/>
    <col min="10249" max="10249" width="22.125" style="198" customWidth="1"/>
    <col min="10250" max="10250" width="17.875" style="198" customWidth="1"/>
    <col min="10251" max="10251" width="22.25" style="198" bestFit="1" customWidth="1"/>
    <col min="10252" max="10496" width="9" style="198"/>
    <col min="10497" max="10499" width="3" style="198" customWidth="1"/>
    <col min="10500" max="10500" width="17.5" style="198" customWidth="1"/>
    <col min="10501" max="10501" width="17.375" style="198" customWidth="1"/>
    <col min="10502" max="10502" width="18" style="198" customWidth="1"/>
    <col min="10503" max="10503" width="22.125" style="198" customWidth="1"/>
    <col min="10504" max="10504" width="18" style="198" customWidth="1"/>
    <col min="10505" max="10505" width="22.125" style="198" customWidth="1"/>
    <col min="10506" max="10506" width="17.875" style="198" customWidth="1"/>
    <col min="10507" max="10507" width="22.25" style="198" bestFit="1" customWidth="1"/>
    <col min="10508" max="10752" width="9" style="198"/>
    <col min="10753" max="10755" width="3" style="198" customWidth="1"/>
    <col min="10756" max="10756" width="17.5" style="198" customWidth="1"/>
    <col min="10757" max="10757" width="17.375" style="198" customWidth="1"/>
    <col min="10758" max="10758" width="18" style="198" customWidth="1"/>
    <col min="10759" max="10759" width="22.125" style="198" customWidth="1"/>
    <col min="10760" max="10760" width="18" style="198" customWidth="1"/>
    <col min="10761" max="10761" width="22.125" style="198" customWidth="1"/>
    <col min="10762" max="10762" width="17.875" style="198" customWidth="1"/>
    <col min="10763" max="10763" width="22.25" style="198" bestFit="1" customWidth="1"/>
    <col min="10764" max="11008" width="9" style="198"/>
    <col min="11009" max="11011" width="3" style="198" customWidth="1"/>
    <col min="11012" max="11012" width="17.5" style="198" customWidth="1"/>
    <col min="11013" max="11013" width="17.375" style="198" customWidth="1"/>
    <col min="11014" max="11014" width="18" style="198" customWidth="1"/>
    <col min="11015" max="11015" width="22.125" style="198" customWidth="1"/>
    <col min="11016" max="11016" width="18" style="198" customWidth="1"/>
    <col min="11017" max="11017" width="22.125" style="198" customWidth="1"/>
    <col min="11018" max="11018" width="17.875" style="198" customWidth="1"/>
    <col min="11019" max="11019" width="22.25" style="198" bestFit="1" customWidth="1"/>
    <col min="11020" max="11264" width="9" style="198"/>
    <col min="11265" max="11267" width="3" style="198" customWidth="1"/>
    <col min="11268" max="11268" width="17.5" style="198" customWidth="1"/>
    <col min="11269" max="11269" width="17.375" style="198" customWidth="1"/>
    <col min="11270" max="11270" width="18" style="198" customWidth="1"/>
    <col min="11271" max="11271" width="22.125" style="198" customWidth="1"/>
    <col min="11272" max="11272" width="18" style="198" customWidth="1"/>
    <col min="11273" max="11273" width="22.125" style="198" customWidth="1"/>
    <col min="11274" max="11274" width="17.875" style="198" customWidth="1"/>
    <col min="11275" max="11275" width="22.25" style="198" bestFit="1" customWidth="1"/>
    <col min="11276" max="11520" width="9" style="198"/>
    <col min="11521" max="11523" width="3" style="198" customWidth="1"/>
    <col min="11524" max="11524" width="17.5" style="198" customWidth="1"/>
    <col min="11525" max="11525" width="17.375" style="198" customWidth="1"/>
    <col min="11526" max="11526" width="18" style="198" customWidth="1"/>
    <col min="11527" max="11527" width="22.125" style="198" customWidth="1"/>
    <col min="11528" max="11528" width="18" style="198" customWidth="1"/>
    <col min="11529" max="11529" width="22.125" style="198" customWidth="1"/>
    <col min="11530" max="11530" width="17.875" style="198" customWidth="1"/>
    <col min="11531" max="11531" width="22.25" style="198" bestFit="1" customWidth="1"/>
    <col min="11532" max="11776" width="9" style="198"/>
    <col min="11777" max="11779" width="3" style="198" customWidth="1"/>
    <col min="11780" max="11780" width="17.5" style="198" customWidth="1"/>
    <col min="11781" max="11781" width="17.375" style="198" customWidth="1"/>
    <col min="11782" max="11782" width="18" style="198" customWidth="1"/>
    <col min="11783" max="11783" width="22.125" style="198" customWidth="1"/>
    <col min="11784" max="11784" width="18" style="198" customWidth="1"/>
    <col min="11785" max="11785" width="22.125" style="198" customWidth="1"/>
    <col min="11786" max="11786" width="17.875" style="198" customWidth="1"/>
    <col min="11787" max="11787" width="22.25" style="198" bestFit="1" customWidth="1"/>
    <col min="11788" max="12032" width="9" style="198"/>
    <col min="12033" max="12035" width="3" style="198" customWidth="1"/>
    <col min="12036" max="12036" width="17.5" style="198" customWidth="1"/>
    <col min="12037" max="12037" width="17.375" style="198" customWidth="1"/>
    <col min="12038" max="12038" width="18" style="198" customWidth="1"/>
    <col min="12039" max="12039" width="22.125" style="198" customWidth="1"/>
    <col min="12040" max="12040" width="18" style="198" customWidth="1"/>
    <col min="12041" max="12041" width="22.125" style="198" customWidth="1"/>
    <col min="12042" max="12042" width="17.875" style="198" customWidth="1"/>
    <col min="12043" max="12043" width="22.25" style="198" bestFit="1" customWidth="1"/>
    <col min="12044" max="12288" width="9" style="198"/>
    <col min="12289" max="12291" width="3" style="198" customWidth="1"/>
    <col min="12292" max="12292" width="17.5" style="198" customWidth="1"/>
    <col min="12293" max="12293" width="17.375" style="198" customWidth="1"/>
    <col min="12294" max="12294" width="18" style="198" customWidth="1"/>
    <col min="12295" max="12295" width="22.125" style="198" customWidth="1"/>
    <col min="12296" max="12296" width="18" style="198" customWidth="1"/>
    <col min="12297" max="12297" width="22.125" style="198" customWidth="1"/>
    <col min="12298" max="12298" width="17.875" style="198" customWidth="1"/>
    <col min="12299" max="12299" width="22.25" style="198" bestFit="1" customWidth="1"/>
    <col min="12300" max="12544" width="9" style="198"/>
    <col min="12545" max="12547" width="3" style="198" customWidth="1"/>
    <col min="12548" max="12548" width="17.5" style="198" customWidth="1"/>
    <col min="12549" max="12549" width="17.375" style="198" customWidth="1"/>
    <col min="12550" max="12550" width="18" style="198" customWidth="1"/>
    <col min="12551" max="12551" width="22.125" style="198" customWidth="1"/>
    <col min="12552" max="12552" width="18" style="198" customWidth="1"/>
    <col min="12553" max="12553" width="22.125" style="198" customWidth="1"/>
    <col min="12554" max="12554" width="17.875" style="198" customWidth="1"/>
    <col min="12555" max="12555" width="22.25" style="198" bestFit="1" customWidth="1"/>
    <col min="12556" max="12800" width="9" style="198"/>
    <col min="12801" max="12803" width="3" style="198" customWidth="1"/>
    <col min="12804" max="12804" width="17.5" style="198" customWidth="1"/>
    <col min="12805" max="12805" width="17.375" style="198" customWidth="1"/>
    <col min="12806" max="12806" width="18" style="198" customWidth="1"/>
    <col min="12807" max="12807" width="22.125" style="198" customWidth="1"/>
    <col min="12808" max="12808" width="18" style="198" customWidth="1"/>
    <col min="12809" max="12809" width="22.125" style="198" customWidth="1"/>
    <col min="12810" max="12810" width="17.875" style="198" customWidth="1"/>
    <col min="12811" max="12811" width="22.25" style="198" bestFit="1" customWidth="1"/>
    <col min="12812" max="13056" width="9" style="198"/>
    <col min="13057" max="13059" width="3" style="198" customWidth="1"/>
    <col min="13060" max="13060" width="17.5" style="198" customWidth="1"/>
    <col min="13061" max="13061" width="17.375" style="198" customWidth="1"/>
    <col min="13062" max="13062" width="18" style="198" customWidth="1"/>
    <col min="13063" max="13063" width="22.125" style="198" customWidth="1"/>
    <col min="13064" max="13064" width="18" style="198" customWidth="1"/>
    <col min="13065" max="13065" width="22.125" style="198" customWidth="1"/>
    <col min="13066" max="13066" width="17.875" style="198" customWidth="1"/>
    <col min="13067" max="13067" width="22.25" style="198" bestFit="1" customWidth="1"/>
    <col min="13068" max="13312" width="9" style="198"/>
    <col min="13313" max="13315" width="3" style="198" customWidth="1"/>
    <col min="13316" max="13316" width="17.5" style="198" customWidth="1"/>
    <col min="13317" max="13317" width="17.375" style="198" customWidth="1"/>
    <col min="13318" max="13318" width="18" style="198" customWidth="1"/>
    <col min="13319" max="13319" width="22.125" style="198" customWidth="1"/>
    <col min="13320" max="13320" width="18" style="198" customWidth="1"/>
    <col min="13321" max="13321" width="22.125" style="198" customWidth="1"/>
    <col min="13322" max="13322" width="17.875" style="198" customWidth="1"/>
    <col min="13323" max="13323" width="22.25" style="198" bestFit="1" customWidth="1"/>
    <col min="13324" max="13568" width="9" style="198"/>
    <col min="13569" max="13571" width="3" style="198" customWidth="1"/>
    <col min="13572" max="13572" width="17.5" style="198" customWidth="1"/>
    <col min="13573" max="13573" width="17.375" style="198" customWidth="1"/>
    <col min="13574" max="13574" width="18" style="198" customWidth="1"/>
    <col min="13575" max="13575" width="22.125" style="198" customWidth="1"/>
    <col min="13576" max="13576" width="18" style="198" customWidth="1"/>
    <col min="13577" max="13577" width="22.125" style="198" customWidth="1"/>
    <col min="13578" max="13578" width="17.875" style="198" customWidth="1"/>
    <col min="13579" max="13579" width="22.25" style="198" bestFit="1" customWidth="1"/>
    <col min="13580" max="13824" width="9" style="198"/>
    <col min="13825" max="13827" width="3" style="198" customWidth="1"/>
    <col min="13828" max="13828" width="17.5" style="198" customWidth="1"/>
    <col min="13829" max="13829" width="17.375" style="198" customWidth="1"/>
    <col min="13830" max="13830" width="18" style="198" customWidth="1"/>
    <col min="13831" max="13831" width="22.125" style="198" customWidth="1"/>
    <col min="13832" max="13832" width="18" style="198" customWidth="1"/>
    <col min="13833" max="13833" width="22.125" style="198" customWidth="1"/>
    <col min="13834" max="13834" width="17.875" style="198" customWidth="1"/>
    <col min="13835" max="13835" width="22.25" style="198" bestFit="1" customWidth="1"/>
    <col min="13836" max="14080" width="9" style="198"/>
    <col min="14081" max="14083" width="3" style="198" customWidth="1"/>
    <col min="14084" max="14084" width="17.5" style="198" customWidth="1"/>
    <col min="14085" max="14085" width="17.375" style="198" customWidth="1"/>
    <col min="14086" max="14086" width="18" style="198" customWidth="1"/>
    <col min="14087" max="14087" width="22.125" style="198" customWidth="1"/>
    <col min="14088" max="14088" width="18" style="198" customWidth="1"/>
    <col min="14089" max="14089" width="22.125" style="198" customWidth="1"/>
    <col min="14090" max="14090" width="17.875" style="198" customWidth="1"/>
    <col min="14091" max="14091" width="22.25" style="198" bestFit="1" customWidth="1"/>
    <col min="14092" max="14336" width="9" style="198"/>
    <col min="14337" max="14339" width="3" style="198" customWidth="1"/>
    <col min="14340" max="14340" width="17.5" style="198" customWidth="1"/>
    <col min="14341" max="14341" width="17.375" style="198" customWidth="1"/>
    <col min="14342" max="14342" width="18" style="198" customWidth="1"/>
    <col min="14343" max="14343" width="22.125" style="198" customWidth="1"/>
    <col min="14344" max="14344" width="18" style="198" customWidth="1"/>
    <col min="14345" max="14345" width="22.125" style="198" customWidth="1"/>
    <col min="14346" max="14346" width="17.875" style="198" customWidth="1"/>
    <col min="14347" max="14347" width="22.25" style="198" bestFit="1" customWidth="1"/>
    <col min="14348" max="14592" width="9" style="198"/>
    <col min="14593" max="14595" width="3" style="198" customWidth="1"/>
    <col min="14596" max="14596" width="17.5" style="198" customWidth="1"/>
    <col min="14597" max="14597" width="17.375" style="198" customWidth="1"/>
    <col min="14598" max="14598" width="18" style="198" customWidth="1"/>
    <col min="14599" max="14599" width="22.125" style="198" customWidth="1"/>
    <col min="14600" max="14600" width="18" style="198" customWidth="1"/>
    <col min="14601" max="14601" width="22.125" style="198" customWidth="1"/>
    <col min="14602" max="14602" width="17.875" style="198" customWidth="1"/>
    <col min="14603" max="14603" width="22.25" style="198" bestFit="1" customWidth="1"/>
    <col min="14604" max="14848" width="9" style="198"/>
    <col min="14849" max="14851" width="3" style="198" customWidth="1"/>
    <col min="14852" max="14852" width="17.5" style="198" customWidth="1"/>
    <col min="14853" max="14853" width="17.375" style="198" customWidth="1"/>
    <col min="14854" max="14854" width="18" style="198" customWidth="1"/>
    <col min="14855" max="14855" width="22.125" style="198" customWidth="1"/>
    <col min="14856" max="14856" width="18" style="198" customWidth="1"/>
    <col min="14857" max="14857" width="22.125" style="198" customWidth="1"/>
    <col min="14858" max="14858" width="17.875" style="198" customWidth="1"/>
    <col min="14859" max="14859" width="22.25" style="198" bestFit="1" customWidth="1"/>
    <col min="14860" max="15104" width="9" style="198"/>
    <col min="15105" max="15107" width="3" style="198" customWidth="1"/>
    <col min="15108" max="15108" width="17.5" style="198" customWidth="1"/>
    <col min="15109" max="15109" width="17.375" style="198" customWidth="1"/>
    <col min="15110" max="15110" width="18" style="198" customWidth="1"/>
    <col min="15111" max="15111" width="22.125" style="198" customWidth="1"/>
    <col min="15112" max="15112" width="18" style="198" customWidth="1"/>
    <col min="15113" max="15113" width="22.125" style="198" customWidth="1"/>
    <col min="15114" max="15114" width="17.875" style="198" customWidth="1"/>
    <col min="15115" max="15115" width="22.25" style="198" bestFit="1" customWidth="1"/>
    <col min="15116" max="15360" width="9" style="198"/>
    <col min="15361" max="15363" width="3" style="198" customWidth="1"/>
    <col min="15364" max="15364" width="17.5" style="198" customWidth="1"/>
    <col min="15365" max="15365" width="17.375" style="198" customWidth="1"/>
    <col min="15366" max="15366" width="18" style="198" customWidth="1"/>
    <col min="15367" max="15367" width="22.125" style="198" customWidth="1"/>
    <col min="15368" max="15368" width="18" style="198" customWidth="1"/>
    <col min="15369" max="15369" width="22.125" style="198" customWidth="1"/>
    <col min="15370" max="15370" width="17.875" style="198" customWidth="1"/>
    <col min="15371" max="15371" width="22.25" style="198" bestFit="1" customWidth="1"/>
    <col min="15372" max="15616" width="9" style="198"/>
    <col min="15617" max="15619" width="3" style="198" customWidth="1"/>
    <col min="15620" max="15620" width="17.5" style="198" customWidth="1"/>
    <col min="15621" max="15621" width="17.375" style="198" customWidth="1"/>
    <col min="15622" max="15622" width="18" style="198" customWidth="1"/>
    <col min="15623" max="15623" width="22.125" style="198" customWidth="1"/>
    <col min="15624" max="15624" width="18" style="198" customWidth="1"/>
    <col min="15625" max="15625" width="22.125" style="198" customWidth="1"/>
    <col min="15626" max="15626" width="17.875" style="198" customWidth="1"/>
    <col min="15627" max="15627" width="22.25" style="198" bestFit="1" customWidth="1"/>
    <col min="15628" max="15872" width="9" style="198"/>
    <col min="15873" max="15875" width="3" style="198" customWidth="1"/>
    <col min="15876" max="15876" width="17.5" style="198" customWidth="1"/>
    <col min="15877" max="15877" width="17.375" style="198" customWidth="1"/>
    <col min="15878" max="15878" width="18" style="198" customWidth="1"/>
    <col min="15879" max="15879" width="22.125" style="198" customWidth="1"/>
    <col min="15880" max="15880" width="18" style="198" customWidth="1"/>
    <col min="15881" max="15881" width="22.125" style="198" customWidth="1"/>
    <col min="15882" max="15882" width="17.875" style="198" customWidth="1"/>
    <col min="15883" max="15883" width="22.25" style="198" bestFit="1" customWidth="1"/>
    <col min="15884" max="16128" width="9" style="198"/>
    <col min="16129" max="16131" width="3" style="198" customWidth="1"/>
    <col min="16132" max="16132" width="17.5" style="198" customWidth="1"/>
    <col min="16133" max="16133" width="17.375" style="198" customWidth="1"/>
    <col min="16134" max="16134" width="18" style="198" customWidth="1"/>
    <col min="16135" max="16135" width="22.125" style="198" customWidth="1"/>
    <col min="16136" max="16136" width="18" style="198" customWidth="1"/>
    <col min="16137" max="16137" width="22.125" style="198" customWidth="1"/>
    <col min="16138" max="16138" width="17.875" style="198" customWidth="1"/>
    <col min="16139" max="16139" width="22.25" style="198" bestFit="1" customWidth="1"/>
    <col min="16140" max="16384" width="9" style="198"/>
  </cols>
  <sheetData>
    <row r="1" spans="1:12" ht="21" customHeight="1">
      <c r="A1" s="193" t="s">
        <v>1060</v>
      </c>
      <c r="B1" s="193"/>
      <c r="C1" s="193"/>
      <c r="D1" s="193"/>
      <c r="E1" s="194"/>
      <c r="F1" s="195"/>
      <c r="G1" s="195"/>
      <c r="H1" s="195"/>
      <c r="I1" s="195"/>
      <c r="J1" s="196" t="s">
        <v>1061</v>
      </c>
      <c r="K1" s="197" t="s">
        <v>1062</v>
      </c>
      <c r="L1" s="263" t="s">
        <v>1180</v>
      </c>
    </row>
    <row r="2" spans="1:12" ht="21" customHeight="1">
      <c r="A2" s="199" t="s">
        <v>1063</v>
      </c>
      <c r="B2" s="199"/>
      <c r="C2" s="199"/>
      <c r="D2" s="199"/>
      <c r="E2" s="200" t="s">
        <v>1064</v>
      </c>
      <c r="F2" s="201"/>
      <c r="G2" s="201"/>
      <c r="H2" s="201"/>
      <c r="I2" s="201"/>
      <c r="J2" s="196" t="s">
        <v>1065</v>
      </c>
      <c r="K2" s="202" t="s">
        <v>1066</v>
      </c>
    </row>
    <row r="3" spans="1:12" ht="32.25">
      <c r="A3" s="203" t="s">
        <v>1067</v>
      </c>
      <c r="B3" s="203"/>
      <c r="C3" s="203"/>
      <c r="D3" s="203"/>
      <c r="E3" s="203"/>
      <c r="F3" s="203"/>
      <c r="G3" s="203"/>
      <c r="H3" s="203"/>
      <c r="I3" s="203"/>
      <c r="J3" s="203"/>
      <c r="K3" s="203"/>
    </row>
    <row r="4" spans="1:12" ht="27" customHeight="1">
      <c r="A4" s="204"/>
      <c r="B4" s="204"/>
      <c r="C4" s="204"/>
      <c r="D4" s="204"/>
      <c r="E4" s="205" t="s">
        <v>1068</v>
      </c>
      <c r="F4" s="206"/>
      <c r="G4" s="207" t="s">
        <v>1069</v>
      </c>
      <c r="H4" s="195"/>
      <c r="I4" s="206"/>
      <c r="J4" s="206"/>
      <c r="K4" s="208" t="s">
        <v>1070</v>
      </c>
    </row>
    <row r="5" spans="1:12" ht="23.25" customHeight="1">
      <c r="A5" s="209" t="s">
        <v>1071</v>
      </c>
      <c r="B5" s="210"/>
      <c r="C5" s="210"/>
      <c r="D5" s="210"/>
      <c r="E5" s="211"/>
      <c r="F5" s="212" t="s">
        <v>1072</v>
      </c>
      <c r="G5" s="213"/>
      <c r="H5" s="214" t="s">
        <v>1073</v>
      </c>
      <c r="I5" s="215" t="s">
        <v>1074</v>
      </c>
      <c r="J5" s="214" t="s">
        <v>1075</v>
      </c>
      <c r="K5" s="216" t="s">
        <v>1076</v>
      </c>
    </row>
    <row r="6" spans="1:12" ht="23.25" customHeight="1">
      <c r="A6" s="217"/>
      <c r="B6" s="217"/>
      <c r="C6" s="217"/>
      <c r="D6" s="217"/>
      <c r="E6" s="218"/>
      <c r="F6" s="196" t="s">
        <v>1077</v>
      </c>
      <c r="G6" s="196" t="s">
        <v>1078</v>
      </c>
      <c r="H6" s="196" t="s">
        <v>1077</v>
      </c>
      <c r="I6" s="196" t="s">
        <v>1078</v>
      </c>
      <c r="J6" s="196" t="s">
        <v>1077</v>
      </c>
      <c r="K6" s="219" t="s">
        <v>1078</v>
      </c>
    </row>
    <row r="7" spans="1:12" ht="19.5" customHeight="1">
      <c r="A7" s="220"/>
      <c r="B7" s="221" t="s">
        <v>1079</v>
      </c>
      <c r="C7" s="220"/>
      <c r="D7" s="220"/>
      <c r="E7" s="220"/>
      <c r="F7" s="222">
        <v>47057470</v>
      </c>
      <c r="G7" s="222">
        <v>303394786</v>
      </c>
      <c r="H7" s="222">
        <v>36178488</v>
      </c>
      <c r="I7" s="222">
        <v>244956733</v>
      </c>
      <c r="J7" s="222">
        <v>10878982</v>
      </c>
      <c r="K7" s="223">
        <v>58438053</v>
      </c>
    </row>
    <row r="8" spans="1:12" ht="19.5" customHeight="1">
      <c r="A8" s="224"/>
      <c r="B8" s="224"/>
      <c r="C8" s="225" t="s">
        <v>1080</v>
      </c>
      <c r="D8" s="224"/>
      <c r="E8" s="224"/>
      <c r="F8" s="222">
        <v>13393760</v>
      </c>
      <c r="G8" s="222">
        <v>178701201</v>
      </c>
      <c r="H8" s="222">
        <v>13393760</v>
      </c>
      <c r="I8" s="222">
        <v>178701201</v>
      </c>
      <c r="J8" s="222">
        <v>0</v>
      </c>
      <c r="K8" s="223">
        <v>0</v>
      </c>
    </row>
    <row r="9" spans="1:12" ht="19.5" customHeight="1">
      <c r="A9" s="224"/>
      <c r="B9" s="224"/>
      <c r="C9" s="225"/>
      <c r="D9" s="224" t="s">
        <v>1081</v>
      </c>
      <c r="E9" s="220"/>
      <c r="F9" s="222">
        <v>103545</v>
      </c>
      <c r="G9" s="222">
        <v>4979181</v>
      </c>
      <c r="H9" s="222">
        <v>103545</v>
      </c>
      <c r="I9" s="222">
        <v>4979181</v>
      </c>
      <c r="J9" s="222">
        <v>0</v>
      </c>
      <c r="K9" s="223">
        <v>0</v>
      </c>
    </row>
    <row r="10" spans="1:12" ht="19.5" customHeight="1">
      <c r="A10" s="224"/>
      <c r="B10" s="224"/>
      <c r="C10" s="225"/>
      <c r="D10" s="224" t="s">
        <v>1082</v>
      </c>
      <c r="E10" s="224"/>
      <c r="F10" s="222">
        <v>33620</v>
      </c>
      <c r="G10" s="222">
        <v>304463</v>
      </c>
      <c r="H10" s="222">
        <v>33620</v>
      </c>
      <c r="I10" s="222">
        <v>304463</v>
      </c>
      <c r="J10" s="222">
        <v>0</v>
      </c>
      <c r="K10" s="223">
        <v>0</v>
      </c>
    </row>
    <row r="11" spans="1:12" ht="19.5" customHeight="1">
      <c r="A11" s="224"/>
      <c r="B11" s="224"/>
      <c r="C11" s="225"/>
      <c r="D11" s="224" t="s">
        <v>1083</v>
      </c>
      <c r="E11" s="224"/>
      <c r="F11" s="222">
        <v>27047</v>
      </c>
      <c r="G11" s="222">
        <v>267056</v>
      </c>
      <c r="H11" s="222">
        <v>27047</v>
      </c>
      <c r="I11" s="222">
        <v>267056</v>
      </c>
      <c r="J11" s="222">
        <v>0</v>
      </c>
      <c r="K11" s="223">
        <v>0</v>
      </c>
    </row>
    <row r="12" spans="1:12" ht="19.5" customHeight="1">
      <c r="A12" s="224"/>
      <c r="B12" s="224"/>
      <c r="C12" s="225"/>
      <c r="D12" s="224" t="s">
        <v>1084</v>
      </c>
      <c r="E12" s="224"/>
      <c r="F12" s="222">
        <v>0</v>
      </c>
      <c r="G12" s="222">
        <v>7695</v>
      </c>
      <c r="H12" s="222">
        <v>0</v>
      </c>
      <c r="I12" s="222">
        <v>7695</v>
      </c>
      <c r="J12" s="222">
        <v>0</v>
      </c>
      <c r="K12" s="223">
        <v>0</v>
      </c>
    </row>
    <row r="13" spans="1:12" ht="19.5" customHeight="1">
      <c r="A13" s="224"/>
      <c r="B13" s="224"/>
      <c r="C13" s="225"/>
      <c r="D13" s="224" t="s">
        <v>1085</v>
      </c>
      <c r="E13" s="224"/>
      <c r="F13" s="222">
        <v>600065</v>
      </c>
      <c r="G13" s="222">
        <v>2119182</v>
      </c>
      <c r="H13" s="222">
        <v>600065</v>
      </c>
      <c r="I13" s="222">
        <v>2119182</v>
      </c>
      <c r="J13" s="222">
        <v>0</v>
      </c>
      <c r="K13" s="223">
        <v>0</v>
      </c>
    </row>
    <row r="14" spans="1:12" ht="19.5" customHeight="1">
      <c r="A14" s="224"/>
      <c r="B14" s="224"/>
      <c r="C14" s="225"/>
      <c r="D14" s="224"/>
      <c r="E14" s="224" t="s">
        <v>1086</v>
      </c>
      <c r="F14" s="222">
        <v>0</v>
      </c>
      <c r="G14" s="222">
        <v>0</v>
      </c>
      <c r="H14" s="222">
        <v>0</v>
      </c>
      <c r="I14" s="222">
        <v>0</v>
      </c>
      <c r="J14" s="222">
        <v>0</v>
      </c>
      <c r="K14" s="223">
        <v>0</v>
      </c>
    </row>
    <row r="15" spans="1:12" ht="19.5" customHeight="1">
      <c r="A15" s="224"/>
      <c r="B15" s="224"/>
      <c r="C15" s="225"/>
      <c r="D15" s="224"/>
      <c r="E15" s="224" t="s">
        <v>1087</v>
      </c>
      <c r="F15" s="222">
        <v>600065</v>
      </c>
      <c r="G15" s="222">
        <v>2119182</v>
      </c>
      <c r="H15" s="222">
        <v>600065</v>
      </c>
      <c r="I15" s="222">
        <v>2119182</v>
      </c>
      <c r="J15" s="222">
        <v>0</v>
      </c>
      <c r="K15" s="223">
        <v>0</v>
      </c>
    </row>
    <row r="16" spans="1:12" ht="19.5" customHeight="1">
      <c r="A16" s="224"/>
      <c r="B16" s="224"/>
      <c r="C16" s="225"/>
      <c r="D16" s="224" t="s">
        <v>1088</v>
      </c>
      <c r="E16" s="224"/>
      <c r="F16" s="222">
        <v>12629483</v>
      </c>
      <c r="G16" s="222">
        <v>171023624</v>
      </c>
      <c r="H16" s="222">
        <v>12629483</v>
      </c>
      <c r="I16" s="222">
        <v>171023624</v>
      </c>
      <c r="J16" s="222">
        <v>0</v>
      </c>
      <c r="K16" s="223">
        <v>0</v>
      </c>
    </row>
    <row r="17" spans="1:11" ht="19.5" customHeight="1">
      <c r="A17" s="224"/>
      <c r="B17" s="224"/>
      <c r="C17" s="225"/>
      <c r="D17" s="224" t="s">
        <v>1089</v>
      </c>
      <c r="E17" s="224"/>
      <c r="F17" s="222">
        <v>0</v>
      </c>
      <c r="G17" s="222">
        <v>0</v>
      </c>
      <c r="H17" s="222">
        <v>0</v>
      </c>
      <c r="I17" s="222">
        <v>0</v>
      </c>
      <c r="J17" s="222">
        <v>0</v>
      </c>
      <c r="K17" s="223">
        <v>0</v>
      </c>
    </row>
    <row r="18" spans="1:11" ht="19.5" customHeight="1">
      <c r="A18" s="224"/>
      <c r="B18" s="224"/>
      <c r="C18" s="226" t="s">
        <v>1090</v>
      </c>
      <c r="D18" s="224"/>
      <c r="E18" s="224"/>
      <c r="F18" s="222">
        <v>0</v>
      </c>
      <c r="G18" s="222">
        <v>0</v>
      </c>
      <c r="H18" s="222">
        <v>0</v>
      </c>
      <c r="I18" s="222">
        <v>0</v>
      </c>
      <c r="J18" s="222">
        <v>0</v>
      </c>
      <c r="K18" s="223">
        <v>0</v>
      </c>
    </row>
    <row r="19" spans="1:11" ht="19.5" customHeight="1">
      <c r="A19" s="224"/>
      <c r="B19" s="224"/>
      <c r="C19" s="226" t="s">
        <v>1091</v>
      </c>
      <c r="D19" s="224"/>
      <c r="E19" s="224"/>
      <c r="F19" s="222">
        <v>70107</v>
      </c>
      <c r="G19" s="222">
        <v>2128441</v>
      </c>
      <c r="H19" s="222">
        <v>70107</v>
      </c>
      <c r="I19" s="222">
        <v>2128441</v>
      </c>
      <c r="J19" s="222">
        <v>0</v>
      </c>
      <c r="K19" s="223">
        <v>0</v>
      </c>
    </row>
    <row r="20" spans="1:11" ht="19.5" customHeight="1">
      <c r="A20" s="224"/>
      <c r="B20" s="224"/>
      <c r="C20" s="226" t="s">
        <v>1092</v>
      </c>
      <c r="D20" s="224"/>
      <c r="E20" s="224"/>
      <c r="F20" s="222">
        <v>289053</v>
      </c>
      <c r="G20" s="222">
        <v>5746068</v>
      </c>
      <c r="H20" s="222">
        <v>289053</v>
      </c>
      <c r="I20" s="222">
        <v>5746068</v>
      </c>
      <c r="J20" s="222">
        <v>0</v>
      </c>
      <c r="K20" s="223">
        <v>0</v>
      </c>
    </row>
    <row r="21" spans="1:11" ht="19.5" customHeight="1">
      <c r="A21" s="224"/>
      <c r="B21" s="224"/>
      <c r="C21" s="226" t="s">
        <v>1093</v>
      </c>
      <c r="D21" s="224"/>
      <c r="E21" s="224"/>
      <c r="F21" s="222">
        <v>0</v>
      </c>
      <c r="G21" s="222">
        <v>0</v>
      </c>
      <c r="H21" s="222">
        <v>0</v>
      </c>
      <c r="I21" s="222">
        <v>0</v>
      </c>
      <c r="J21" s="222">
        <v>0</v>
      </c>
      <c r="K21" s="223">
        <v>0</v>
      </c>
    </row>
    <row r="22" spans="1:11" ht="19.5" customHeight="1">
      <c r="A22" s="224"/>
      <c r="B22" s="224"/>
      <c r="C22" s="226" t="s">
        <v>1094</v>
      </c>
      <c r="D22" s="224"/>
      <c r="E22" s="224"/>
      <c r="F22" s="222">
        <v>366030</v>
      </c>
      <c r="G22" s="222">
        <v>1711356</v>
      </c>
      <c r="H22" s="222">
        <v>366030</v>
      </c>
      <c r="I22" s="222">
        <v>1711356</v>
      </c>
      <c r="J22" s="222">
        <v>0</v>
      </c>
      <c r="K22" s="223">
        <v>0</v>
      </c>
    </row>
    <row r="23" spans="1:11" ht="19.5" customHeight="1">
      <c r="A23" s="224"/>
      <c r="B23" s="224"/>
      <c r="C23" s="220"/>
      <c r="D23" s="226" t="s">
        <v>1095</v>
      </c>
      <c r="E23" s="224"/>
      <c r="F23" s="222">
        <v>366030</v>
      </c>
      <c r="G23" s="222">
        <v>1544669</v>
      </c>
      <c r="H23" s="222">
        <v>366030</v>
      </c>
      <c r="I23" s="222">
        <v>1544669</v>
      </c>
      <c r="J23" s="222">
        <v>0</v>
      </c>
      <c r="K23" s="223">
        <v>0</v>
      </c>
    </row>
    <row r="24" spans="1:11" ht="19.5" customHeight="1">
      <c r="A24" s="224"/>
      <c r="B24" s="224"/>
      <c r="C24" s="224"/>
      <c r="D24" s="224" t="s">
        <v>1096</v>
      </c>
      <c r="E24" s="224"/>
      <c r="F24" s="222">
        <v>0</v>
      </c>
      <c r="G24" s="222">
        <v>166687</v>
      </c>
      <c r="H24" s="222">
        <v>0</v>
      </c>
      <c r="I24" s="222">
        <v>166687</v>
      </c>
      <c r="J24" s="222">
        <v>0</v>
      </c>
      <c r="K24" s="223">
        <v>0</v>
      </c>
    </row>
    <row r="25" spans="1:11" ht="19.5" customHeight="1">
      <c r="A25" s="224"/>
      <c r="B25" s="224"/>
      <c r="C25" s="224" t="s">
        <v>1097</v>
      </c>
      <c r="D25" s="224"/>
      <c r="E25" s="224"/>
      <c r="F25" s="222">
        <v>0</v>
      </c>
      <c r="G25" s="222">
        <v>0</v>
      </c>
      <c r="H25" s="222">
        <v>0</v>
      </c>
      <c r="I25" s="222">
        <v>0</v>
      </c>
      <c r="J25" s="222">
        <v>0</v>
      </c>
      <c r="K25" s="223">
        <v>0</v>
      </c>
    </row>
    <row r="26" spans="1:11" ht="19.5" customHeight="1">
      <c r="A26" s="224"/>
      <c r="B26" s="224"/>
      <c r="C26" s="224"/>
      <c r="D26" s="224" t="s">
        <v>1098</v>
      </c>
      <c r="E26" s="224"/>
      <c r="F26" s="222">
        <v>0</v>
      </c>
      <c r="G26" s="222">
        <v>0</v>
      </c>
      <c r="H26" s="222">
        <v>0</v>
      </c>
      <c r="I26" s="222">
        <v>0</v>
      </c>
      <c r="J26" s="222">
        <v>0</v>
      </c>
      <c r="K26" s="223">
        <v>0</v>
      </c>
    </row>
    <row r="27" spans="1:11" ht="19.5" customHeight="1">
      <c r="A27" s="224"/>
      <c r="B27" s="224"/>
      <c r="C27" s="224"/>
      <c r="D27" s="224" t="s">
        <v>1099</v>
      </c>
      <c r="E27" s="224"/>
      <c r="F27" s="222">
        <v>0</v>
      </c>
      <c r="G27" s="222">
        <v>0</v>
      </c>
      <c r="H27" s="222">
        <v>0</v>
      </c>
      <c r="I27" s="222">
        <v>0</v>
      </c>
      <c r="J27" s="222">
        <v>0</v>
      </c>
      <c r="K27" s="223">
        <v>0</v>
      </c>
    </row>
    <row r="28" spans="1:11" ht="19.5" customHeight="1">
      <c r="A28" s="224"/>
      <c r="B28" s="224"/>
      <c r="C28" s="224"/>
      <c r="D28" s="224" t="s">
        <v>1100</v>
      </c>
      <c r="E28" s="224"/>
      <c r="F28" s="222">
        <v>0</v>
      </c>
      <c r="G28" s="222">
        <v>0</v>
      </c>
      <c r="H28" s="222">
        <v>0</v>
      </c>
      <c r="I28" s="222">
        <v>0</v>
      </c>
      <c r="J28" s="222">
        <v>0</v>
      </c>
      <c r="K28" s="223">
        <v>0</v>
      </c>
    </row>
    <row r="29" spans="1:11" ht="23.25" customHeight="1">
      <c r="A29" s="209" t="s">
        <v>1071</v>
      </c>
      <c r="B29" s="210"/>
      <c r="C29" s="210"/>
      <c r="D29" s="210"/>
      <c r="E29" s="211"/>
      <c r="F29" s="212" t="s">
        <v>1072</v>
      </c>
      <c r="G29" s="213"/>
      <c r="H29" s="214" t="s">
        <v>1073</v>
      </c>
      <c r="I29" s="215" t="s">
        <v>1074</v>
      </c>
      <c r="J29" s="214" t="s">
        <v>1075</v>
      </c>
      <c r="K29" s="216" t="s">
        <v>1076</v>
      </c>
    </row>
    <row r="30" spans="1:11" ht="23.25" customHeight="1">
      <c r="A30" s="217"/>
      <c r="B30" s="217"/>
      <c r="C30" s="217"/>
      <c r="D30" s="217"/>
      <c r="E30" s="218"/>
      <c r="F30" s="196" t="s">
        <v>1077</v>
      </c>
      <c r="G30" s="196" t="s">
        <v>1078</v>
      </c>
      <c r="H30" s="196" t="s">
        <v>1077</v>
      </c>
      <c r="I30" s="196" t="s">
        <v>1078</v>
      </c>
      <c r="J30" s="196" t="s">
        <v>1077</v>
      </c>
      <c r="K30" s="219" t="s">
        <v>1078</v>
      </c>
    </row>
    <row r="31" spans="1:11" ht="19.5" customHeight="1">
      <c r="A31" s="224"/>
      <c r="B31" s="224"/>
      <c r="C31" s="224" t="s">
        <v>1101</v>
      </c>
      <c r="D31" s="224"/>
      <c r="E31" s="224"/>
      <c r="F31" s="222">
        <v>32350261</v>
      </c>
      <c r="G31" s="222">
        <v>113051765</v>
      </c>
      <c r="H31" s="222">
        <v>21471279</v>
      </c>
      <c r="I31" s="222">
        <v>54613712</v>
      </c>
      <c r="J31" s="222">
        <v>10878982</v>
      </c>
      <c r="K31" s="223">
        <v>58438053</v>
      </c>
    </row>
    <row r="32" spans="1:11" ht="19.5" customHeight="1">
      <c r="A32" s="224"/>
      <c r="B32" s="224"/>
      <c r="C32" s="224"/>
      <c r="D32" s="224" t="s">
        <v>1102</v>
      </c>
      <c r="E32" s="224"/>
      <c r="F32" s="222">
        <v>32350261</v>
      </c>
      <c r="G32" s="222">
        <v>113051765</v>
      </c>
      <c r="H32" s="222">
        <v>21471279</v>
      </c>
      <c r="I32" s="222">
        <v>54613712</v>
      </c>
      <c r="J32" s="222">
        <v>10878982</v>
      </c>
      <c r="K32" s="223">
        <v>58438053</v>
      </c>
    </row>
    <row r="33" spans="1:11" ht="19.5" customHeight="1">
      <c r="A33" s="224"/>
      <c r="B33" s="224"/>
      <c r="C33" s="224"/>
      <c r="D33" s="224" t="s">
        <v>1103</v>
      </c>
      <c r="E33" s="224"/>
      <c r="F33" s="222">
        <v>0</v>
      </c>
      <c r="G33" s="222">
        <v>0</v>
      </c>
      <c r="H33" s="222">
        <v>0</v>
      </c>
      <c r="I33" s="222">
        <v>0</v>
      </c>
      <c r="J33" s="222">
        <v>0</v>
      </c>
      <c r="K33" s="223">
        <v>0</v>
      </c>
    </row>
    <row r="34" spans="1:11" ht="19.5" customHeight="1">
      <c r="A34" s="224"/>
      <c r="B34" s="224"/>
      <c r="C34" s="224" t="s">
        <v>1104</v>
      </c>
      <c r="D34" s="224"/>
      <c r="E34" s="224"/>
      <c r="F34" s="222">
        <v>0</v>
      </c>
      <c r="G34" s="222">
        <v>0</v>
      </c>
      <c r="H34" s="222">
        <v>0</v>
      </c>
      <c r="I34" s="222">
        <v>0</v>
      </c>
      <c r="J34" s="222">
        <v>0</v>
      </c>
      <c r="K34" s="223">
        <v>0</v>
      </c>
    </row>
    <row r="35" spans="1:11" ht="19.5" customHeight="1">
      <c r="A35" s="224"/>
      <c r="B35" s="224"/>
      <c r="C35" s="224" t="s">
        <v>1105</v>
      </c>
      <c r="D35" s="224"/>
      <c r="E35" s="224"/>
      <c r="F35" s="222">
        <v>0</v>
      </c>
      <c r="G35" s="222">
        <v>0</v>
      </c>
      <c r="H35" s="222">
        <v>0</v>
      </c>
      <c r="I35" s="222">
        <v>0</v>
      </c>
      <c r="J35" s="222">
        <v>0</v>
      </c>
      <c r="K35" s="223">
        <v>0</v>
      </c>
    </row>
    <row r="36" spans="1:11" ht="19.5" customHeight="1">
      <c r="A36" s="224"/>
      <c r="B36" s="224"/>
      <c r="C36" s="224" t="s">
        <v>1106</v>
      </c>
      <c r="D36" s="224"/>
      <c r="E36" s="224"/>
      <c r="F36" s="222">
        <v>588259</v>
      </c>
      <c r="G36" s="222">
        <v>2055955</v>
      </c>
      <c r="H36" s="222">
        <v>588259</v>
      </c>
      <c r="I36" s="222">
        <v>2055955</v>
      </c>
      <c r="J36" s="222">
        <v>0</v>
      </c>
      <c r="K36" s="223">
        <v>0</v>
      </c>
    </row>
    <row r="37" spans="1:11" ht="19.5" customHeight="1">
      <c r="A37" s="224"/>
      <c r="B37" s="224" t="s">
        <v>1107</v>
      </c>
      <c r="C37" s="224"/>
      <c r="D37" s="224"/>
      <c r="E37" s="224"/>
      <c r="F37" s="222">
        <v>0</v>
      </c>
      <c r="G37" s="222">
        <v>716313</v>
      </c>
      <c r="H37" s="222">
        <v>0</v>
      </c>
      <c r="I37" s="222">
        <v>716313</v>
      </c>
      <c r="J37" s="222">
        <v>0</v>
      </c>
      <c r="K37" s="223">
        <v>0</v>
      </c>
    </row>
    <row r="38" spans="1:11" ht="19.5" customHeight="1">
      <c r="A38" s="224"/>
      <c r="B38" s="224"/>
      <c r="C38" s="224" t="s">
        <v>1108</v>
      </c>
      <c r="D38" s="224"/>
      <c r="E38" s="224"/>
      <c r="F38" s="222">
        <v>0</v>
      </c>
      <c r="G38" s="222">
        <v>716313</v>
      </c>
      <c r="H38" s="222">
        <v>0</v>
      </c>
      <c r="I38" s="222">
        <v>716313</v>
      </c>
      <c r="J38" s="222">
        <v>0</v>
      </c>
      <c r="K38" s="223">
        <v>0</v>
      </c>
    </row>
    <row r="39" spans="1:11" ht="19.5" customHeight="1">
      <c r="A39" s="224"/>
      <c r="B39" s="224"/>
      <c r="C39" s="224"/>
      <c r="D39" s="224" t="s">
        <v>1109</v>
      </c>
      <c r="E39" s="224"/>
      <c r="F39" s="222">
        <v>0</v>
      </c>
      <c r="G39" s="222">
        <v>716313</v>
      </c>
      <c r="H39" s="222">
        <v>0</v>
      </c>
      <c r="I39" s="222">
        <v>716313</v>
      </c>
      <c r="J39" s="222">
        <v>0</v>
      </c>
      <c r="K39" s="223">
        <v>0</v>
      </c>
    </row>
    <row r="40" spans="1:11" ht="19.5" customHeight="1">
      <c r="A40" s="224"/>
      <c r="B40" s="224"/>
      <c r="C40" s="224"/>
      <c r="D40" s="224" t="s">
        <v>1110</v>
      </c>
      <c r="E40" s="224"/>
      <c r="F40" s="222">
        <v>0</v>
      </c>
      <c r="G40" s="222">
        <v>0</v>
      </c>
      <c r="H40" s="222">
        <v>0</v>
      </c>
      <c r="I40" s="222">
        <v>0</v>
      </c>
      <c r="J40" s="222">
        <v>0</v>
      </c>
      <c r="K40" s="223">
        <v>0</v>
      </c>
    </row>
    <row r="41" spans="1:11" ht="19.5" customHeight="1">
      <c r="A41" s="224"/>
      <c r="B41" s="224"/>
      <c r="C41" s="224"/>
      <c r="D41" s="224" t="s">
        <v>1111</v>
      </c>
      <c r="E41" s="224"/>
      <c r="F41" s="222">
        <v>0</v>
      </c>
      <c r="G41" s="222">
        <v>0</v>
      </c>
      <c r="H41" s="222">
        <v>0</v>
      </c>
      <c r="I41" s="222">
        <v>0</v>
      </c>
      <c r="J41" s="222">
        <v>0</v>
      </c>
      <c r="K41" s="223">
        <v>0</v>
      </c>
    </row>
    <row r="42" spans="1:11" ht="19.5" customHeight="1">
      <c r="A42" s="224"/>
      <c r="B42" s="224"/>
      <c r="C42" s="224"/>
      <c r="D42" s="224" t="s">
        <v>1096</v>
      </c>
      <c r="E42" s="224"/>
      <c r="F42" s="222">
        <v>0</v>
      </c>
      <c r="G42" s="222">
        <v>0</v>
      </c>
      <c r="H42" s="222">
        <v>0</v>
      </c>
      <c r="I42" s="222">
        <v>0</v>
      </c>
      <c r="J42" s="222">
        <v>0</v>
      </c>
      <c r="K42" s="223">
        <v>0</v>
      </c>
    </row>
    <row r="43" spans="1:11" ht="19.5" customHeight="1">
      <c r="A43" s="224"/>
      <c r="B43" s="227" t="s">
        <v>1112</v>
      </c>
      <c r="C43" s="224"/>
      <c r="D43" s="224"/>
      <c r="E43" s="224"/>
      <c r="F43" s="222">
        <v>47057470</v>
      </c>
      <c r="G43" s="222">
        <v>304111099</v>
      </c>
      <c r="H43" s="222">
        <v>36178488</v>
      </c>
      <c r="I43" s="222">
        <v>245673046</v>
      </c>
      <c r="J43" s="222">
        <v>10878982</v>
      </c>
      <c r="K43" s="223">
        <v>58438053</v>
      </c>
    </row>
    <row r="44" spans="1:11" ht="19.5" customHeight="1">
      <c r="A44" s="224"/>
      <c r="B44" s="224" t="s">
        <v>1113</v>
      </c>
      <c r="C44" s="224"/>
      <c r="D44" s="224"/>
      <c r="E44" s="224"/>
      <c r="F44" s="222">
        <v>0</v>
      </c>
      <c r="G44" s="222">
        <v>0</v>
      </c>
      <c r="H44" s="228"/>
      <c r="I44" s="229"/>
      <c r="J44" s="229"/>
      <c r="K44" s="230"/>
    </row>
    <row r="45" spans="1:11" ht="19.5" customHeight="1">
      <c r="A45" s="224"/>
      <c r="B45" s="224" t="s">
        <v>1114</v>
      </c>
      <c r="C45" s="224"/>
      <c r="D45" s="224"/>
      <c r="E45" s="224"/>
      <c r="F45" s="222">
        <v>0</v>
      </c>
      <c r="G45" s="222">
        <v>0</v>
      </c>
      <c r="H45" s="231"/>
      <c r="I45" s="232"/>
      <c r="J45" s="232"/>
      <c r="K45" s="233"/>
    </row>
    <row r="46" spans="1:11" ht="19.5" customHeight="1">
      <c r="A46" s="224"/>
      <c r="B46" s="224" t="s">
        <v>1115</v>
      </c>
      <c r="C46" s="224"/>
      <c r="D46" s="224"/>
      <c r="E46" s="224"/>
      <c r="F46" s="222">
        <v>0</v>
      </c>
      <c r="G46" s="222">
        <v>0</v>
      </c>
      <c r="H46" s="231"/>
      <c r="I46" s="232"/>
      <c r="J46" s="232"/>
      <c r="K46" s="233"/>
    </row>
    <row r="47" spans="1:11" ht="19.5" customHeight="1">
      <c r="A47" s="224"/>
      <c r="B47" s="224" t="s">
        <v>1116</v>
      </c>
      <c r="C47" s="224"/>
      <c r="D47" s="224"/>
      <c r="E47" s="224"/>
      <c r="F47" s="222">
        <v>0</v>
      </c>
      <c r="G47" s="222">
        <v>0</v>
      </c>
      <c r="H47" s="231"/>
      <c r="I47" s="232"/>
      <c r="J47" s="232"/>
      <c r="K47" s="233"/>
    </row>
    <row r="48" spans="1:11" ht="19.5" customHeight="1">
      <c r="A48" s="224"/>
      <c r="B48" s="224" t="s">
        <v>1117</v>
      </c>
      <c r="C48" s="224"/>
      <c r="D48" s="224"/>
      <c r="E48" s="224"/>
      <c r="F48" s="222">
        <v>0</v>
      </c>
      <c r="G48" s="222">
        <v>0</v>
      </c>
      <c r="H48" s="231"/>
      <c r="I48" s="232"/>
      <c r="J48" s="232"/>
      <c r="K48" s="233"/>
    </row>
    <row r="49" spans="1:11" ht="19.5" customHeight="1">
      <c r="A49" s="224" t="s">
        <v>1118</v>
      </c>
      <c r="B49" s="224"/>
      <c r="C49" s="224"/>
      <c r="D49" s="224"/>
      <c r="E49" s="224"/>
      <c r="F49" s="222">
        <v>0</v>
      </c>
      <c r="G49" s="222">
        <v>0</v>
      </c>
      <c r="H49" s="231"/>
      <c r="I49" s="232"/>
      <c r="J49" s="232"/>
      <c r="K49" s="233"/>
    </row>
    <row r="50" spans="1:11" ht="19.5" customHeight="1">
      <c r="A50" s="224"/>
      <c r="B50" s="224" t="s">
        <v>1119</v>
      </c>
      <c r="C50" s="224"/>
      <c r="D50" s="224"/>
      <c r="E50" s="224"/>
      <c r="F50" s="222">
        <v>0</v>
      </c>
      <c r="G50" s="222">
        <v>0</v>
      </c>
      <c r="H50" s="231"/>
      <c r="I50" s="232"/>
      <c r="J50" s="232"/>
      <c r="K50" s="233"/>
    </row>
    <row r="51" spans="1:11" ht="19.5" customHeight="1">
      <c r="A51" s="227" t="s">
        <v>1120</v>
      </c>
      <c r="B51" s="224"/>
      <c r="C51" s="224"/>
      <c r="D51" s="224"/>
      <c r="E51" s="234"/>
      <c r="F51" s="222">
        <v>47057470</v>
      </c>
      <c r="G51" s="222">
        <v>304111099</v>
      </c>
      <c r="H51" s="231"/>
      <c r="I51" s="232"/>
      <c r="J51" s="232"/>
      <c r="K51" s="233"/>
    </row>
    <row r="52" spans="1:11" ht="19.5" customHeight="1">
      <c r="A52" s="227" t="s">
        <v>1121</v>
      </c>
      <c r="B52" s="224"/>
      <c r="C52" s="224"/>
      <c r="D52" s="224"/>
      <c r="E52" s="235"/>
      <c r="F52" s="236">
        <v>278580650</v>
      </c>
      <c r="G52" s="222"/>
      <c r="H52" s="231"/>
      <c r="I52" s="232"/>
      <c r="J52" s="232"/>
      <c r="K52" s="233"/>
    </row>
    <row r="53" spans="1:11" ht="19.5" customHeight="1">
      <c r="A53" s="227" t="s">
        <v>1122</v>
      </c>
      <c r="B53" s="224"/>
      <c r="C53" s="224"/>
      <c r="D53" s="224"/>
      <c r="E53" s="235"/>
      <c r="F53" s="237">
        <v>325638120</v>
      </c>
      <c r="G53" s="237"/>
      <c r="H53" s="238"/>
      <c r="I53" s="239"/>
      <c r="J53" s="239"/>
      <c r="K53" s="240"/>
    </row>
    <row r="54" spans="1:11" ht="23.25" customHeight="1">
      <c r="A54" s="209" t="s">
        <v>1071</v>
      </c>
      <c r="B54" s="210"/>
      <c r="C54" s="210"/>
      <c r="D54" s="210"/>
      <c r="E54" s="211"/>
      <c r="F54" s="241" t="s">
        <v>1072</v>
      </c>
      <c r="G54" s="242"/>
      <c r="H54" s="243" t="s">
        <v>1073</v>
      </c>
      <c r="I54" s="244" t="s">
        <v>1123</v>
      </c>
      <c r="J54" s="243" t="s">
        <v>1075</v>
      </c>
      <c r="K54" s="245" t="s">
        <v>1124</v>
      </c>
    </row>
    <row r="55" spans="1:11" ht="23.25" customHeight="1">
      <c r="A55" s="217"/>
      <c r="B55" s="217"/>
      <c r="C55" s="217"/>
      <c r="D55" s="217"/>
      <c r="E55" s="218"/>
      <c r="F55" s="246" t="s">
        <v>1077</v>
      </c>
      <c r="G55" s="246" t="s">
        <v>1078</v>
      </c>
      <c r="H55" s="246" t="s">
        <v>1077</v>
      </c>
      <c r="I55" s="246" t="s">
        <v>1078</v>
      </c>
      <c r="J55" s="246" t="s">
        <v>1077</v>
      </c>
      <c r="K55" s="247" t="s">
        <v>1078</v>
      </c>
    </row>
    <row r="56" spans="1:11" ht="19.5" customHeight="1">
      <c r="A56" s="224"/>
      <c r="B56" s="225" t="s">
        <v>1125</v>
      </c>
      <c r="C56" s="224"/>
      <c r="D56" s="224"/>
      <c r="E56" s="224"/>
      <c r="F56" s="222">
        <v>16223344</v>
      </c>
      <c r="G56" s="222">
        <v>138037988</v>
      </c>
      <c r="H56" s="222">
        <v>16223344</v>
      </c>
      <c r="I56" s="222">
        <v>138023488</v>
      </c>
      <c r="J56" s="222">
        <v>0</v>
      </c>
      <c r="K56" s="223">
        <v>14500</v>
      </c>
    </row>
    <row r="57" spans="1:11" ht="19.5" customHeight="1">
      <c r="A57" s="224"/>
      <c r="B57" s="224"/>
      <c r="C57" s="225" t="s">
        <v>1126</v>
      </c>
      <c r="D57" s="224"/>
      <c r="E57" s="224"/>
      <c r="F57" s="222">
        <v>6280134</v>
      </c>
      <c r="G57" s="222">
        <v>70179850</v>
      </c>
      <c r="H57" s="222">
        <v>6280134</v>
      </c>
      <c r="I57" s="222">
        <v>70179850</v>
      </c>
      <c r="J57" s="222">
        <v>0</v>
      </c>
      <c r="K57" s="223">
        <v>0</v>
      </c>
    </row>
    <row r="58" spans="1:11" ht="19.5" customHeight="1">
      <c r="A58" s="224"/>
      <c r="B58" s="224"/>
      <c r="C58" s="225"/>
      <c r="D58" s="224" t="s">
        <v>1127</v>
      </c>
      <c r="E58" s="224"/>
      <c r="F58" s="222">
        <v>-429822</v>
      </c>
      <c r="G58" s="222">
        <v>17770388</v>
      </c>
      <c r="H58" s="222">
        <v>-429822</v>
      </c>
      <c r="I58" s="222">
        <v>17770388</v>
      </c>
      <c r="J58" s="222">
        <v>0</v>
      </c>
      <c r="K58" s="223">
        <v>0</v>
      </c>
    </row>
    <row r="59" spans="1:11" ht="19.5" customHeight="1">
      <c r="A59" s="224"/>
      <c r="B59" s="224"/>
      <c r="C59" s="225"/>
      <c r="D59" s="224" t="s">
        <v>1128</v>
      </c>
      <c r="E59" s="224"/>
      <c r="F59" s="222">
        <v>2038005</v>
      </c>
      <c r="G59" s="222">
        <v>17627002</v>
      </c>
      <c r="H59" s="222">
        <v>2038005</v>
      </c>
      <c r="I59" s="222">
        <v>17627002</v>
      </c>
      <c r="J59" s="222">
        <v>0</v>
      </c>
      <c r="K59" s="223">
        <v>0</v>
      </c>
    </row>
    <row r="60" spans="1:11" ht="19.5" customHeight="1">
      <c r="A60" s="224"/>
      <c r="B60" s="224"/>
      <c r="C60" s="225"/>
      <c r="D60" s="224" t="s">
        <v>1129</v>
      </c>
      <c r="E60" s="224"/>
      <c r="F60" s="222">
        <v>4340067</v>
      </c>
      <c r="G60" s="222">
        <v>30681211</v>
      </c>
      <c r="H60" s="222">
        <v>4340067</v>
      </c>
      <c r="I60" s="222">
        <v>30681211</v>
      </c>
      <c r="J60" s="222">
        <v>0</v>
      </c>
      <c r="K60" s="223">
        <v>0</v>
      </c>
    </row>
    <row r="61" spans="1:11" ht="19.5" customHeight="1">
      <c r="A61" s="224"/>
      <c r="B61" s="224"/>
      <c r="C61" s="225"/>
      <c r="D61" s="224" t="s">
        <v>1130</v>
      </c>
      <c r="E61" s="224"/>
      <c r="F61" s="222">
        <v>331884</v>
      </c>
      <c r="G61" s="222">
        <v>4101249</v>
      </c>
      <c r="H61" s="222">
        <v>331884</v>
      </c>
      <c r="I61" s="222">
        <v>4101249</v>
      </c>
      <c r="J61" s="222">
        <v>0</v>
      </c>
      <c r="K61" s="223">
        <v>0</v>
      </c>
    </row>
    <row r="62" spans="1:11" ht="19.5" customHeight="1">
      <c r="A62" s="224"/>
      <c r="B62" s="224"/>
      <c r="C62" s="225" t="s">
        <v>1131</v>
      </c>
      <c r="D62" s="224"/>
      <c r="E62" s="224"/>
      <c r="F62" s="222">
        <v>766618</v>
      </c>
      <c r="G62" s="222">
        <v>7663530</v>
      </c>
      <c r="H62" s="222">
        <v>766618</v>
      </c>
      <c r="I62" s="222">
        <v>7663530</v>
      </c>
      <c r="J62" s="222">
        <v>0</v>
      </c>
      <c r="K62" s="223">
        <v>0</v>
      </c>
    </row>
    <row r="63" spans="1:11" ht="19.5" customHeight="1">
      <c r="A63" s="224"/>
      <c r="B63" s="224"/>
      <c r="C63" s="225"/>
      <c r="D63" s="224" t="s">
        <v>1132</v>
      </c>
      <c r="E63" s="224"/>
      <c r="F63" s="222">
        <v>414701</v>
      </c>
      <c r="G63" s="222">
        <v>5375846</v>
      </c>
      <c r="H63" s="222">
        <v>414701</v>
      </c>
      <c r="I63" s="222">
        <v>5375846</v>
      </c>
      <c r="J63" s="222">
        <v>0</v>
      </c>
      <c r="K63" s="223">
        <v>0</v>
      </c>
    </row>
    <row r="64" spans="1:11" ht="19.5" customHeight="1">
      <c r="A64" s="224"/>
      <c r="B64" s="224"/>
      <c r="C64" s="225"/>
      <c r="D64" s="224" t="s">
        <v>1133</v>
      </c>
      <c r="E64" s="224"/>
      <c r="F64" s="222">
        <v>0</v>
      </c>
      <c r="G64" s="222">
        <v>0</v>
      </c>
      <c r="H64" s="222">
        <v>0</v>
      </c>
      <c r="I64" s="222">
        <v>0</v>
      </c>
      <c r="J64" s="222">
        <v>0</v>
      </c>
      <c r="K64" s="223">
        <v>0</v>
      </c>
    </row>
    <row r="65" spans="1:13" ht="19.5" customHeight="1">
      <c r="A65" s="224"/>
      <c r="B65" s="224"/>
      <c r="C65" s="225"/>
      <c r="D65" s="224" t="s">
        <v>1134</v>
      </c>
      <c r="E65" s="224"/>
      <c r="F65" s="222">
        <v>351917</v>
      </c>
      <c r="G65" s="222">
        <v>2287684</v>
      </c>
      <c r="H65" s="222">
        <v>351917</v>
      </c>
      <c r="I65" s="222">
        <v>2287684</v>
      </c>
      <c r="J65" s="222">
        <v>0</v>
      </c>
      <c r="K65" s="223">
        <v>0</v>
      </c>
    </row>
    <row r="66" spans="1:13" ht="19.5" customHeight="1">
      <c r="A66" s="224"/>
      <c r="B66" s="224"/>
      <c r="C66" s="225" t="s">
        <v>1135</v>
      </c>
      <c r="D66" s="224"/>
      <c r="E66" s="224"/>
      <c r="F66" s="222">
        <v>5347592</v>
      </c>
      <c r="G66" s="222">
        <v>24521256</v>
      </c>
      <c r="H66" s="222">
        <v>5347592</v>
      </c>
      <c r="I66" s="222">
        <v>24506756</v>
      </c>
      <c r="J66" s="222">
        <v>0</v>
      </c>
      <c r="K66" s="223">
        <v>14500</v>
      </c>
    </row>
    <row r="67" spans="1:13" ht="19.5" customHeight="1">
      <c r="A67" s="224"/>
      <c r="B67" s="224"/>
      <c r="C67" s="225"/>
      <c r="D67" s="224" t="s">
        <v>1136</v>
      </c>
      <c r="E67" s="224"/>
      <c r="F67" s="222">
        <v>1249439</v>
      </c>
      <c r="G67" s="222">
        <v>10248806</v>
      </c>
      <c r="H67" s="222">
        <v>1249439</v>
      </c>
      <c r="I67" s="222">
        <v>10234306</v>
      </c>
      <c r="J67" s="222">
        <v>0</v>
      </c>
      <c r="K67" s="223">
        <v>14500</v>
      </c>
    </row>
    <row r="68" spans="1:13" ht="19.5" customHeight="1">
      <c r="A68" s="224"/>
      <c r="B68" s="224"/>
      <c r="C68" s="225"/>
      <c r="D68" s="224" t="s">
        <v>1137</v>
      </c>
      <c r="E68" s="224"/>
      <c r="F68" s="222">
        <v>0</v>
      </c>
      <c r="G68" s="222">
        <v>0</v>
      </c>
      <c r="H68" s="222">
        <v>0</v>
      </c>
      <c r="I68" s="222">
        <v>0</v>
      </c>
      <c r="J68" s="222">
        <v>0</v>
      </c>
      <c r="K68" s="223">
        <v>0</v>
      </c>
    </row>
    <row r="69" spans="1:13" ht="19.5" customHeight="1">
      <c r="A69" s="224"/>
      <c r="B69" s="224"/>
      <c r="C69" s="225"/>
      <c r="D69" s="224" t="s">
        <v>1138</v>
      </c>
      <c r="E69" s="224"/>
      <c r="F69" s="222">
        <v>0</v>
      </c>
      <c r="G69" s="222">
        <v>0</v>
      </c>
      <c r="H69" s="222">
        <v>0</v>
      </c>
      <c r="I69" s="222">
        <v>0</v>
      </c>
      <c r="J69" s="222">
        <v>0</v>
      </c>
      <c r="K69" s="223">
        <v>0</v>
      </c>
    </row>
    <row r="70" spans="1:13" ht="19.5" customHeight="1">
      <c r="A70" s="224"/>
      <c r="B70" s="224"/>
      <c r="C70" s="225"/>
      <c r="D70" s="224" t="s">
        <v>1139</v>
      </c>
      <c r="E70" s="224"/>
      <c r="F70" s="222">
        <v>4098153</v>
      </c>
      <c r="G70" s="222">
        <v>14272450</v>
      </c>
      <c r="H70" s="222">
        <v>4098153</v>
      </c>
      <c r="I70" s="222">
        <v>14272450</v>
      </c>
      <c r="J70" s="222">
        <v>0</v>
      </c>
      <c r="K70" s="223">
        <v>0</v>
      </c>
    </row>
    <row r="71" spans="1:13" ht="19.5" customHeight="1">
      <c r="A71" s="224"/>
      <c r="B71" s="224"/>
      <c r="C71" s="225" t="s">
        <v>1140</v>
      </c>
      <c r="D71" s="224"/>
      <c r="E71" s="224"/>
      <c r="F71" s="222">
        <v>860881</v>
      </c>
      <c r="G71" s="222">
        <v>8447799</v>
      </c>
      <c r="H71" s="222">
        <v>860881</v>
      </c>
      <c r="I71" s="222">
        <v>8447799</v>
      </c>
      <c r="J71" s="222">
        <v>0</v>
      </c>
      <c r="K71" s="223">
        <v>0</v>
      </c>
    </row>
    <row r="72" spans="1:13" ht="19.5" customHeight="1">
      <c r="A72" s="224"/>
      <c r="B72" s="224"/>
      <c r="C72" s="225"/>
      <c r="D72" s="224" t="s">
        <v>1141</v>
      </c>
      <c r="E72" s="224"/>
      <c r="F72" s="222">
        <v>87299</v>
      </c>
      <c r="G72" s="222">
        <v>489283</v>
      </c>
      <c r="H72" s="222">
        <v>87299</v>
      </c>
      <c r="I72" s="222">
        <v>489283</v>
      </c>
      <c r="J72" s="222">
        <v>0</v>
      </c>
      <c r="K72" s="223">
        <v>0</v>
      </c>
    </row>
    <row r="73" spans="1:13" ht="19.5" customHeight="1">
      <c r="A73" s="224"/>
      <c r="B73" s="224"/>
      <c r="C73" s="225"/>
      <c r="D73" s="224" t="s">
        <v>1142</v>
      </c>
      <c r="E73" s="224"/>
      <c r="F73" s="222">
        <v>82251</v>
      </c>
      <c r="G73" s="222">
        <v>537138</v>
      </c>
      <c r="H73" s="222">
        <v>82251</v>
      </c>
      <c r="I73" s="222">
        <v>537138</v>
      </c>
      <c r="J73" s="222">
        <v>0</v>
      </c>
      <c r="K73" s="223">
        <v>0</v>
      </c>
    </row>
    <row r="74" spans="1:13" ht="19.5" customHeight="1">
      <c r="A74" s="224"/>
      <c r="B74" s="224"/>
      <c r="C74" s="225"/>
      <c r="D74" s="224" t="s">
        <v>1143</v>
      </c>
      <c r="E74" s="224"/>
      <c r="F74" s="222">
        <v>691331</v>
      </c>
      <c r="G74" s="222">
        <v>7421378</v>
      </c>
      <c r="H74" s="222">
        <v>691331</v>
      </c>
      <c r="I74" s="222">
        <v>7421378</v>
      </c>
      <c r="J74" s="222">
        <v>0</v>
      </c>
      <c r="K74" s="223">
        <v>0</v>
      </c>
    </row>
    <row r="75" spans="1:13" ht="19.5" customHeight="1">
      <c r="A75" s="224"/>
      <c r="B75" s="224"/>
      <c r="C75" s="225"/>
      <c r="D75" s="224" t="s">
        <v>1144</v>
      </c>
      <c r="E75" s="224"/>
      <c r="F75" s="222">
        <v>0</v>
      </c>
      <c r="G75" s="222">
        <v>0</v>
      </c>
      <c r="H75" s="222">
        <v>0</v>
      </c>
      <c r="I75" s="222">
        <v>0</v>
      </c>
      <c r="J75" s="222">
        <v>0</v>
      </c>
      <c r="K75" s="223">
        <v>0</v>
      </c>
    </row>
    <row r="76" spans="1:13" ht="19.5" customHeight="1">
      <c r="A76" s="224"/>
      <c r="B76" s="224"/>
      <c r="C76" s="225"/>
      <c r="D76" s="224" t="s">
        <v>1145</v>
      </c>
      <c r="E76" s="224"/>
      <c r="F76" s="222">
        <v>0</v>
      </c>
      <c r="G76" s="222">
        <v>0</v>
      </c>
      <c r="H76" s="222">
        <v>0</v>
      </c>
      <c r="I76" s="222">
        <v>0</v>
      </c>
      <c r="J76" s="222">
        <v>0</v>
      </c>
      <c r="K76" s="223">
        <v>0</v>
      </c>
    </row>
    <row r="77" spans="1:13" ht="19.5" customHeight="1">
      <c r="A77" s="224"/>
      <c r="B77" s="224"/>
      <c r="C77" s="224" t="s">
        <v>1146</v>
      </c>
      <c r="D77" s="224"/>
      <c r="E77" s="224"/>
      <c r="F77" s="222">
        <v>2615414</v>
      </c>
      <c r="G77" s="222">
        <v>20227276</v>
      </c>
      <c r="H77" s="222">
        <v>2615414</v>
      </c>
      <c r="I77" s="222">
        <v>20227276</v>
      </c>
      <c r="J77" s="222">
        <v>0</v>
      </c>
      <c r="K77" s="223">
        <v>0</v>
      </c>
    </row>
    <row r="78" spans="1:13" ht="19.5" customHeight="1">
      <c r="A78" s="224"/>
      <c r="B78" s="224"/>
      <c r="C78" s="224"/>
      <c r="D78" s="224" t="s">
        <v>1147</v>
      </c>
      <c r="E78" s="224"/>
      <c r="F78" s="222">
        <v>0</v>
      </c>
      <c r="G78" s="222">
        <v>0</v>
      </c>
      <c r="H78" s="222">
        <v>0</v>
      </c>
      <c r="I78" s="222">
        <v>0</v>
      </c>
      <c r="J78" s="222">
        <v>0</v>
      </c>
      <c r="K78" s="223">
        <v>0</v>
      </c>
    </row>
    <row r="79" spans="1:13" ht="19.5" customHeight="1">
      <c r="A79" s="224"/>
      <c r="B79" s="224"/>
      <c r="C79" s="224"/>
      <c r="D79" s="224" t="s">
        <v>1148</v>
      </c>
      <c r="E79" s="224"/>
      <c r="F79" s="222">
        <v>2615414</v>
      </c>
      <c r="G79" s="222">
        <v>20227276</v>
      </c>
      <c r="H79" s="222">
        <v>2615414</v>
      </c>
      <c r="I79" s="222">
        <v>20227276</v>
      </c>
      <c r="J79" s="222">
        <v>0</v>
      </c>
      <c r="K79" s="223">
        <v>0</v>
      </c>
    </row>
    <row r="80" spans="1:13" ht="23.25" customHeight="1">
      <c r="A80" s="209" t="s">
        <v>1071</v>
      </c>
      <c r="B80" s="210"/>
      <c r="C80" s="210"/>
      <c r="D80" s="210"/>
      <c r="E80" s="211"/>
      <c r="F80" s="241" t="s">
        <v>1072</v>
      </c>
      <c r="G80" s="242"/>
      <c r="H80" s="243" t="s">
        <v>1073</v>
      </c>
      <c r="I80" s="244" t="s">
        <v>1123</v>
      </c>
      <c r="J80" s="243" t="s">
        <v>1075</v>
      </c>
      <c r="K80" s="245" t="s">
        <v>1124</v>
      </c>
      <c r="L80" s="220"/>
      <c r="M80" s="248"/>
    </row>
    <row r="81" spans="1:13" ht="23.25" customHeight="1">
      <c r="A81" s="217"/>
      <c r="B81" s="217"/>
      <c r="C81" s="217"/>
      <c r="D81" s="217"/>
      <c r="E81" s="218"/>
      <c r="F81" s="246" t="s">
        <v>1077</v>
      </c>
      <c r="G81" s="246" t="s">
        <v>1078</v>
      </c>
      <c r="H81" s="246" t="s">
        <v>1077</v>
      </c>
      <c r="I81" s="246" t="s">
        <v>1078</v>
      </c>
      <c r="J81" s="246" t="s">
        <v>1077</v>
      </c>
      <c r="K81" s="247" t="s">
        <v>1078</v>
      </c>
      <c r="L81" s="220"/>
      <c r="M81" s="249"/>
    </row>
    <row r="82" spans="1:13" ht="19.5" customHeight="1">
      <c r="A82" s="224"/>
      <c r="B82" s="224"/>
      <c r="C82" s="224" t="s">
        <v>1149</v>
      </c>
      <c r="D82" s="224"/>
      <c r="E82" s="224"/>
      <c r="F82" s="222">
        <v>284705</v>
      </c>
      <c r="G82" s="222">
        <v>6374137</v>
      </c>
      <c r="H82" s="222">
        <v>284705</v>
      </c>
      <c r="I82" s="222">
        <v>6374137</v>
      </c>
      <c r="J82" s="222">
        <v>0</v>
      </c>
      <c r="K82" s="223">
        <v>0</v>
      </c>
    </row>
    <row r="83" spans="1:13" ht="19.5" customHeight="1">
      <c r="A83" s="224"/>
      <c r="B83" s="224"/>
      <c r="C83" s="224"/>
      <c r="D83" s="224" t="s">
        <v>1150</v>
      </c>
      <c r="E83" s="224"/>
      <c r="F83" s="222">
        <v>284705</v>
      </c>
      <c r="G83" s="222">
        <v>6374137</v>
      </c>
      <c r="H83" s="222">
        <v>284705</v>
      </c>
      <c r="I83" s="222">
        <v>6374137</v>
      </c>
      <c r="J83" s="222">
        <v>0</v>
      </c>
      <c r="K83" s="223">
        <v>0</v>
      </c>
    </row>
    <row r="84" spans="1:13" ht="19.5" customHeight="1">
      <c r="A84" s="224"/>
      <c r="B84" s="224"/>
      <c r="C84" s="224"/>
      <c r="D84" s="224" t="s">
        <v>1151</v>
      </c>
      <c r="E84" s="224"/>
      <c r="F84" s="222">
        <v>0</v>
      </c>
      <c r="G84" s="222">
        <v>0</v>
      </c>
      <c r="H84" s="222">
        <v>0</v>
      </c>
      <c r="I84" s="222">
        <v>0</v>
      </c>
      <c r="J84" s="222">
        <v>0</v>
      </c>
      <c r="K84" s="223">
        <v>0</v>
      </c>
    </row>
    <row r="85" spans="1:13" ht="19.5" customHeight="1">
      <c r="A85" s="224"/>
      <c r="B85" s="224"/>
      <c r="C85" s="224" t="s">
        <v>1152</v>
      </c>
      <c r="D85" s="224"/>
      <c r="E85" s="224"/>
      <c r="F85" s="222">
        <v>0</v>
      </c>
      <c r="G85" s="222">
        <v>0</v>
      </c>
      <c r="H85" s="222">
        <v>0</v>
      </c>
      <c r="I85" s="222">
        <v>0</v>
      </c>
      <c r="J85" s="222">
        <v>0</v>
      </c>
      <c r="K85" s="223">
        <v>0</v>
      </c>
    </row>
    <row r="86" spans="1:13" ht="19.5" customHeight="1">
      <c r="A86" s="224"/>
      <c r="B86" s="224"/>
      <c r="C86" s="224"/>
      <c r="D86" s="224" t="s">
        <v>1153</v>
      </c>
      <c r="E86" s="224"/>
      <c r="F86" s="222">
        <v>0</v>
      </c>
      <c r="G86" s="222">
        <v>0</v>
      </c>
      <c r="H86" s="222">
        <v>0</v>
      </c>
      <c r="I86" s="222">
        <v>0</v>
      </c>
      <c r="J86" s="222">
        <v>0</v>
      </c>
      <c r="K86" s="223">
        <v>0</v>
      </c>
    </row>
    <row r="87" spans="1:13" ht="19.5" customHeight="1">
      <c r="A87" s="224"/>
      <c r="B87" s="224"/>
      <c r="C87" s="224"/>
      <c r="D87" s="224" t="s">
        <v>1154</v>
      </c>
      <c r="E87" s="224"/>
      <c r="F87" s="222">
        <v>0</v>
      </c>
      <c r="G87" s="222">
        <v>0</v>
      </c>
      <c r="H87" s="222">
        <v>0</v>
      </c>
      <c r="I87" s="222">
        <v>0</v>
      </c>
      <c r="J87" s="222">
        <v>0</v>
      </c>
      <c r="K87" s="223">
        <v>0</v>
      </c>
    </row>
    <row r="88" spans="1:13" ht="19.5" customHeight="1">
      <c r="A88" s="224"/>
      <c r="B88" s="224"/>
      <c r="C88" s="224" t="s">
        <v>1155</v>
      </c>
      <c r="D88" s="224"/>
      <c r="E88" s="224"/>
      <c r="F88" s="222">
        <v>0</v>
      </c>
      <c r="G88" s="222">
        <v>0</v>
      </c>
      <c r="H88" s="222">
        <v>0</v>
      </c>
      <c r="I88" s="222">
        <v>0</v>
      </c>
      <c r="J88" s="222">
        <v>0</v>
      </c>
      <c r="K88" s="223">
        <v>0</v>
      </c>
    </row>
    <row r="89" spans="1:13" ht="19.5" customHeight="1">
      <c r="A89" s="224"/>
      <c r="B89" s="224"/>
      <c r="C89" s="224"/>
      <c r="D89" s="224" t="s">
        <v>1156</v>
      </c>
      <c r="E89" s="224"/>
      <c r="F89" s="222">
        <v>0</v>
      </c>
      <c r="G89" s="222">
        <v>0</v>
      </c>
      <c r="H89" s="222">
        <v>0</v>
      </c>
      <c r="I89" s="222">
        <v>0</v>
      </c>
      <c r="J89" s="222">
        <v>0</v>
      </c>
      <c r="K89" s="223">
        <v>0</v>
      </c>
    </row>
    <row r="90" spans="1:13" ht="19.5" customHeight="1">
      <c r="A90" s="224"/>
      <c r="B90" s="224"/>
      <c r="C90" s="250" t="s">
        <v>1157</v>
      </c>
      <c r="D90" s="224"/>
      <c r="E90" s="224"/>
      <c r="F90" s="222">
        <v>68000</v>
      </c>
      <c r="G90" s="222">
        <v>624140</v>
      </c>
      <c r="H90" s="222">
        <v>68000</v>
      </c>
      <c r="I90" s="222">
        <v>624140</v>
      </c>
      <c r="J90" s="222">
        <v>0</v>
      </c>
      <c r="K90" s="223">
        <v>0</v>
      </c>
    </row>
    <row r="91" spans="1:13" ht="19.5" customHeight="1">
      <c r="A91" s="224"/>
      <c r="B91" s="225" t="s">
        <v>1158</v>
      </c>
      <c r="C91" s="224"/>
      <c r="D91" s="224"/>
      <c r="E91" s="224"/>
      <c r="F91" s="222">
        <v>22757190</v>
      </c>
      <c r="G91" s="222">
        <v>119455996</v>
      </c>
      <c r="H91" s="222">
        <v>15960770</v>
      </c>
      <c r="I91" s="222">
        <v>63705456</v>
      </c>
      <c r="J91" s="222">
        <v>6796420</v>
      </c>
      <c r="K91" s="223">
        <v>55750540</v>
      </c>
    </row>
    <row r="92" spans="1:13" ht="19.5" customHeight="1">
      <c r="A92" s="224"/>
      <c r="B92" s="224"/>
      <c r="C92" s="225" t="s">
        <v>1126</v>
      </c>
      <c r="D92" s="224"/>
      <c r="E92" s="224"/>
      <c r="F92" s="222">
        <v>452259</v>
      </c>
      <c r="G92" s="222">
        <v>1521288</v>
      </c>
      <c r="H92" s="222">
        <v>452259</v>
      </c>
      <c r="I92" s="222">
        <v>1437788</v>
      </c>
      <c r="J92" s="222">
        <v>0</v>
      </c>
      <c r="K92" s="223">
        <v>83500</v>
      </c>
    </row>
    <row r="93" spans="1:13" ht="19.5" customHeight="1">
      <c r="A93" s="224"/>
      <c r="B93" s="224"/>
      <c r="C93" s="225"/>
      <c r="D93" s="224" t="s">
        <v>1127</v>
      </c>
      <c r="E93" s="224"/>
      <c r="F93" s="222">
        <v>-145000</v>
      </c>
      <c r="G93" s="222">
        <v>35000</v>
      </c>
      <c r="H93" s="222">
        <v>-145000</v>
      </c>
      <c r="I93" s="222">
        <v>35000</v>
      </c>
      <c r="J93" s="222">
        <v>0</v>
      </c>
      <c r="K93" s="223">
        <v>0</v>
      </c>
    </row>
    <row r="94" spans="1:13" ht="19.5" customHeight="1">
      <c r="A94" s="224"/>
      <c r="B94" s="224"/>
      <c r="C94" s="225"/>
      <c r="D94" s="224" t="s">
        <v>1128</v>
      </c>
      <c r="E94" s="224"/>
      <c r="F94" s="222">
        <v>128108</v>
      </c>
      <c r="G94" s="222">
        <v>547127</v>
      </c>
      <c r="H94" s="222">
        <v>128108</v>
      </c>
      <c r="I94" s="222">
        <v>547127</v>
      </c>
      <c r="J94" s="222">
        <v>0</v>
      </c>
      <c r="K94" s="223">
        <v>0</v>
      </c>
    </row>
    <row r="95" spans="1:13" ht="19.5" customHeight="1">
      <c r="A95" s="224"/>
      <c r="B95" s="224"/>
      <c r="C95" s="225"/>
      <c r="D95" s="224" t="s">
        <v>1129</v>
      </c>
      <c r="E95" s="224"/>
      <c r="F95" s="222">
        <v>469151</v>
      </c>
      <c r="G95" s="222">
        <v>939161</v>
      </c>
      <c r="H95" s="222">
        <v>469151</v>
      </c>
      <c r="I95" s="222">
        <v>855661</v>
      </c>
      <c r="J95" s="222">
        <v>0</v>
      </c>
      <c r="K95" s="223">
        <v>83500</v>
      </c>
    </row>
    <row r="96" spans="1:13" ht="19.5" customHeight="1">
      <c r="A96" s="224"/>
      <c r="B96" s="224"/>
      <c r="C96" s="225"/>
      <c r="D96" s="224" t="s">
        <v>1130</v>
      </c>
      <c r="E96" s="224"/>
      <c r="F96" s="222">
        <v>0</v>
      </c>
      <c r="G96" s="222">
        <v>0</v>
      </c>
      <c r="H96" s="222">
        <v>0</v>
      </c>
      <c r="I96" s="222">
        <v>0</v>
      </c>
      <c r="J96" s="222">
        <v>0</v>
      </c>
      <c r="K96" s="223">
        <v>0</v>
      </c>
    </row>
    <row r="97" spans="1:11" ht="19.5" customHeight="1">
      <c r="A97" s="224"/>
      <c r="B97" s="224"/>
      <c r="C97" s="225" t="s">
        <v>1131</v>
      </c>
      <c r="D97" s="224"/>
      <c r="E97" s="224"/>
      <c r="F97" s="222">
        <v>67740</v>
      </c>
      <c r="G97" s="222">
        <v>255345</v>
      </c>
      <c r="H97" s="222">
        <v>67740</v>
      </c>
      <c r="I97" s="222">
        <v>255345</v>
      </c>
      <c r="J97" s="222">
        <v>0</v>
      </c>
      <c r="K97" s="223">
        <v>0</v>
      </c>
    </row>
    <row r="98" spans="1:11" ht="19.5" customHeight="1">
      <c r="A98" s="224"/>
      <c r="B98" s="224"/>
      <c r="C98" s="225"/>
      <c r="D98" s="224" t="s">
        <v>1132</v>
      </c>
      <c r="E98" s="224"/>
      <c r="F98" s="222">
        <v>0</v>
      </c>
      <c r="G98" s="222">
        <v>0</v>
      </c>
      <c r="H98" s="222">
        <v>0</v>
      </c>
      <c r="I98" s="222">
        <v>0</v>
      </c>
      <c r="J98" s="222">
        <v>0</v>
      </c>
      <c r="K98" s="223">
        <v>0</v>
      </c>
    </row>
    <row r="99" spans="1:11" ht="19.5" customHeight="1">
      <c r="A99" s="224"/>
      <c r="B99" s="224"/>
      <c r="C99" s="225"/>
      <c r="D99" s="224" t="s">
        <v>1133</v>
      </c>
      <c r="E99" s="224"/>
      <c r="F99" s="222">
        <v>0</v>
      </c>
      <c r="G99" s="222">
        <v>0</v>
      </c>
      <c r="H99" s="222">
        <v>0</v>
      </c>
      <c r="I99" s="222">
        <v>0</v>
      </c>
      <c r="J99" s="222">
        <v>0</v>
      </c>
      <c r="K99" s="223">
        <v>0</v>
      </c>
    </row>
    <row r="100" spans="1:11" ht="19.5" customHeight="1">
      <c r="A100" s="224"/>
      <c r="B100" s="224"/>
      <c r="C100" s="225"/>
      <c r="D100" s="224" t="s">
        <v>1134</v>
      </c>
      <c r="E100" s="224"/>
      <c r="F100" s="222">
        <v>67740</v>
      </c>
      <c r="G100" s="222">
        <v>255345</v>
      </c>
      <c r="H100" s="222">
        <v>67740</v>
      </c>
      <c r="I100" s="222">
        <v>255345</v>
      </c>
      <c r="J100" s="222">
        <v>0</v>
      </c>
      <c r="K100" s="223">
        <v>0</v>
      </c>
    </row>
    <row r="101" spans="1:11" ht="19.5" customHeight="1">
      <c r="A101" s="224"/>
      <c r="B101" s="224"/>
      <c r="C101" s="225" t="s">
        <v>1135</v>
      </c>
      <c r="D101" s="224"/>
      <c r="E101" s="224"/>
      <c r="F101" s="222">
        <v>15595904</v>
      </c>
      <c r="G101" s="222">
        <v>109447263</v>
      </c>
      <c r="H101" s="222">
        <v>8799484</v>
      </c>
      <c r="I101" s="222">
        <v>53780223</v>
      </c>
      <c r="J101" s="222">
        <v>6796420</v>
      </c>
      <c r="K101" s="223">
        <v>55667040</v>
      </c>
    </row>
    <row r="102" spans="1:11" ht="19.5" customHeight="1">
      <c r="A102" s="224"/>
      <c r="B102" s="224"/>
      <c r="C102" s="225"/>
      <c r="D102" s="224" t="s">
        <v>1136</v>
      </c>
      <c r="E102" s="224"/>
      <c r="F102" s="222">
        <v>0</v>
      </c>
      <c r="G102" s="222">
        <v>0</v>
      </c>
      <c r="H102" s="222">
        <v>0</v>
      </c>
      <c r="I102" s="222">
        <v>0</v>
      </c>
      <c r="J102" s="222">
        <v>0</v>
      </c>
      <c r="K102" s="223">
        <v>0</v>
      </c>
    </row>
    <row r="103" spans="1:11" ht="19.5" customHeight="1">
      <c r="A103" s="224"/>
      <c r="B103" s="224"/>
      <c r="C103" s="225"/>
      <c r="D103" s="224" t="s">
        <v>1137</v>
      </c>
      <c r="E103" s="224"/>
      <c r="F103" s="222">
        <v>0</v>
      </c>
      <c r="G103" s="222">
        <v>0</v>
      </c>
      <c r="H103" s="222">
        <v>0</v>
      </c>
      <c r="I103" s="222">
        <v>0</v>
      </c>
      <c r="J103" s="222">
        <v>0</v>
      </c>
      <c r="K103" s="223">
        <v>0</v>
      </c>
    </row>
    <row r="104" spans="1:11" ht="19.5" customHeight="1">
      <c r="A104" s="224"/>
      <c r="B104" s="224"/>
      <c r="C104" s="225"/>
      <c r="D104" s="224" t="s">
        <v>1138</v>
      </c>
      <c r="E104" s="224"/>
      <c r="F104" s="222">
        <v>0</v>
      </c>
      <c r="G104" s="222">
        <v>0</v>
      </c>
      <c r="H104" s="222">
        <v>0</v>
      </c>
      <c r="I104" s="222">
        <v>0</v>
      </c>
      <c r="J104" s="222">
        <v>0</v>
      </c>
      <c r="K104" s="223">
        <v>0</v>
      </c>
    </row>
    <row r="105" spans="1:11" ht="19.5" customHeight="1">
      <c r="A105" s="224"/>
      <c r="B105" s="224"/>
      <c r="C105" s="225"/>
      <c r="D105" s="224" t="s">
        <v>1139</v>
      </c>
      <c r="E105" s="224"/>
      <c r="F105" s="222">
        <v>15595904</v>
      </c>
      <c r="G105" s="222">
        <v>109447263</v>
      </c>
      <c r="H105" s="222">
        <v>8799484</v>
      </c>
      <c r="I105" s="222">
        <v>53780223</v>
      </c>
      <c r="J105" s="222">
        <v>6796420</v>
      </c>
      <c r="K105" s="223">
        <v>55667040</v>
      </c>
    </row>
    <row r="106" spans="1:11" ht="23.25" customHeight="1">
      <c r="A106" s="209" t="s">
        <v>1071</v>
      </c>
      <c r="B106" s="210"/>
      <c r="C106" s="210"/>
      <c r="D106" s="210"/>
      <c r="E106" s="211"/>
      <c r="F106" s="241" t="s">
        <v>1072</v>
      </c>
      <c r="G106" s="242"/>
      <c r="H106" s="243" t="s">
        <v>1073</v>
      </c>
      <c r="I106" s="244" t="s">
        <v>1123</v>
      </c>
      <c r="J106" s="243" t="s">
        <v>1075</v>
      </c>
      <c r="K106" s="245" t="s">
        <v>1124</v>
      </c>
    </row>
    <row r="107" spans="1:11" ht="23.25" customHeight="1">
      <c r="A107" s="217"/>
      <c r="B107" s="217"/>
      <c r="C107" s="217"/>
      <c r="D107" s="217"/>
      <c r="E107" s="218"/>
      <c r="F107" s="246" t="s">
        <v>1077</v>
      </c>
      <c r="G107" s="246" t="s">
        <v>1078</v>
      </c>
      <c r="H107" s="246" t="s">
        <v>1077</v>
      </c>
      <c r="I107" s="246" t="s">
        <v>1078</v>
      </c>
      <c r="J107" s="246" t="s">
        <v>1077</v>
      </c>
      <c r="K107" s="247" t="s">
        <v>1078</v>
      </c>
    </row>
    <row r="108" spans="1:11" ht="20.25" customHeight="1">
      <c r="A108" s="224"/>
      <c r="B108" s="224"/>
      <c r="C108" s="225" t="s">
        <v>1140</v>
      </c>
      <c r="D108" s="224"/>
      <c r="E108" s="224"/>
      <c r="F108" s="222">
        <v>0</v>
      </c>
      <c r="G108" s="222">
        <v>0</v>
      </c>
      <c r="H108" s="222">
        <v>0</v>
      </c>
      <c r="I108" s="222">
        <v>0</v>
      </c>
      <c r="J108" s="222">
        <v>0</v>
      </c>
      <c r="K108" s="223">
        <v>0</v>
      </c>
    </row>
    <row r="109" spans="1:11" ht="20.25" customHeight="1">
      <c r="A109" s="224"/>
      <c r="B109" s="224"/>
      <c r="C109" s="225"/>
      <c r="D109" s="224" t="s">
        <v>1141</v>
      </c>
      <c r="E109" s="224"/>
      <c r="F109" s="222">
        <v>0</v>
      </c>
      <c r="G109" s="222">
        <v>0</v>
      </c>
      <c r="H109" s="222">
        <v>0</v>
      </c>
      <c r="I109" s="222">
        <v>0</v>
      </c>
      <c r="J109" s="222">
        <v>0</v>
      </c>
      <c r="K109" s="223">
        <v>0</v>
      </c>
    </row>
    <row r="110" spans="1:11" ht="20.25" customHeight="1">
      <c r="A110" s="224"/>
      <c r="B110" s="224"/>
      <c r="C110" s="225"/>
      <c r="D110" s="224" t="s">
        <v>1142</v>
      </c>
      <c r="E110" s="224"/>
      <c r="F110" s="222">
        <v>0</v>
      </c>
      <c r="G110" s="222">
        <v>0</v>
      </c>
      <c r="H110" s="222">
        <v>0</v>
      </c>
      <c r="I110" s="222">
        <v>0</v>
      </c>
      <c r="J110" s="222">
        <v>0</v>
      </c>
      <c r="K110" s="223">
        <v>0</v>
      </c>
    </row>
    <row r="111" spans="1:11" ht="20.25" customHeight="1">
      <c r="A111" s="224"/>
      <c r="B111" s="224"/>
      <c r="C111" s="225"/>
      <c r="D111" s="224" t="s">
        <v>1143</v>
      </c>
      <c r="E111" s="224"/>
      <c r="F111" s="222">
        <v>0</v>
      </c>
      <c r="G111" s="222">
        <v>0</v>
      </c>
      <c r="H111" s="222">
        <v>0</v>
      </c>
      <c r="I111" s="222">
        <v>0</v>
      </c>
      <c r="J111" s="222">
        <v>0</v>
      </c>
      <c r="K111" s="223">
        <v>0</v>
      </c>
    </row>
    <row r="112" spans="1:11" ht="20.25" customHeight="1">
      <c r="A112" s="224"/>
      <c r="B112" s="224"/>
      <c r="C112" s="225"/>
      <c r="D112" s="224" t="s">
        <v>1144</v>
      </c>
      <c r="E112" s="224"/>
      <c r="F112" s="222">
        <v>0</v>
      </c>
      <c r="G112" s="222">
        <v>0</v>
      </c>
      <c r="H112" s="222">
        <v>0</v>
      </c>
      <c r="I112" s="222">
        <v>0</v>
      </c>
      <c r="J112" s="222">
        <v>0</v>
      </c>
      <c r="K112" s="223">
        <v>0</v>
      </c>
    </row>
    <row r="113" spans="1:11" ht="20.25" customHeight="1">
      <c r="A113" s="224"/>
      <c r="B113" s="224"/>
      <c r="C113" s="225"/>
      <c r="D113" s="224" t="s">
        <v>1145</v>
      </c>
      <c r="E113" s="224"/>
      <c r="F113" s="222">
        <v>0</v>
      </c>
      <c r="G113" s="222">
        <v>0</v>
      </c>
      <c r="H113" s="222">
        <v>0</v>
      </c>
      <c r="I113" s="222">
        <v>0</v>
      </c>
      <c r="J113" s="222">
        <v>0</v>
      </c>
      <c r="K113" s="223">
        <v>0</v>
      </c>
    </row>
    <row r="114" spans="1:11" ht="20.25" customHeight="1">
      <c r="A114" s="224"/>
      <c r="B114" s="224"/>
      <c r="C114" s="224" t="s">
        <v>1146</v>
      </c>
      <c r="D114" s="224"/>
      <c r="E114" s="224"/>
      <c r="F114" s="222">
        <v>5806500</v>
      </c>
      <c r="G114" s="222">
        <v>6032100</v>
      </c>
      <c r="H114" s="222">
        <v>5806500</v>
      </c>
      <c r="I114" s="222">
        <v>6032100</v>
      </c>
      <c r="J114" s="222">
        <v>0</v>
      </c>
      <c r="K114" s="223">
        <v>0</v>
      </c>
    </row>
    <row r="115" spans="1:11" ht="20.25" customHeight="1">
      <c r="A115" s="224"/>
      <c r="B115" s="224"/>
      <c r="C115" s="224"/>
      <c r="D115" s="224" t="s">
        <v>1147</v>
      </c>
      <c r="E115" s="224"/>
      <c r="F115" s="222">
        <v>0</v>
      </c>
      <c r="G115" s="222">
        <v>0</v>
      </c>
      <c r="H115" s="222">
        <v>0</v>
      </c>
      <c r="I115" s="222">
        <v>0</v>
      </c>
      <c r="J115" s="222">
        <v>0</v>
      </c>
      <c r="K115" s="223">
        <v>0</v>
      </c>
    </row>
    <row r="116" spans="1:11" ht="20.25" customHeight="1">
      <c r="A116" s="224"/>
      <c r="B116" s="224"/>
      <c r="C116" s="224"/>
      <c r="D116" s="224" t="s">
        <v>1148</v>
      </c>
      <c r="E116" s="224"/>
      <c r="F116" s="222">
        <v>5806500</v>
      </c>
      <c r="G116" s="222">
        <v>6032100</v>
      </c>
      <c r="H116" s="222">
        <v>5806500</v>
      </c>
      <c r="I116" s="222">
        <v>6032100</v>
      </c>
      <c r="J116" s="222">
        <v>0</v>
      </c>
      <c r="K116" s="223">
        <v>0</v>
      </c>
    </row>
    <row r="117" spans="1:11" ht="20.25" customHeight="1">
      <c r="A117" s="224"/>
      <c r="B117" s="224"/>
      <c r="C117" s="224" t="s">
        <v>1159</v>
      </c>
      <c r="D117" s="224"/>
      <c r="E117" s="224"/>
      <c r="F117" s="222">
        <v>834787</v>
      </c>
      <c r="G117" s="222">
        <v>2200000</v>
      </c>
      <c r="H117" s="222">
        <v>834787</v>
      </c>
      <c r="I117" s="222">
        <v>2200000</v>
      </c>
      <c r="J117" s="222">
        <v>0</v>
      </c>
      <c r="K117" s="223">
        <v>0</v>
      </c>
    </row>
    <row r="118" spans="1:11" ht="20.25" customHeight="1">
      <c r="A118" s="224"/>
      <c r="B118" s="227" t="s">
        <v>1112</v>
      </c>
      <c r="C118" s="224"/>
      <c r="D118" s="224"/>
      <c r="E118" s="224"/>
      <c r="F118" s="222">
        <v>38980534</v>
      </c>
      <c r="G118" s="222">
        <v>257493984</v>
      </c>
      <c r="H118" s="222">
        <v>32184114</v>
      </c>
      <c r="I118" s="222">
        <v>201728944</v>
      </c>
      <c r="J118" s="222">
        <v>6796420</v>
      </c>
      <c r="K118" s="223">
        <v>55765040</v>
      </c>
    </row>
    <row r="119" spans="1:11" ht="20.25" customHeight="1">
      <c r="A119" s="224"/>
      <c r="B119" s="224" t="s">
        <v>1160</v>
      </c>
      <c r="C119" s="224"/>
      <c r="D119" s="224"/>
      <c r="E119" s="224"/>
      <c r="F119" s="222">
        <v>0</v>
      </c>
      <c r="G119" s="222">
        <v>0</v>
      </c>
      <c r="H119" s="228"/>
      <c r="I119" s="229"/>
      <c r="J119" s="229"/>
      <c r="K119" s="230"/>
    </row>
    <row r="120" spans="1:11" ht="20.25" customHeight="1">
      <c r="A120" s="224"/>
      <c r="B120" s="224" t="s">
        <v>1161</v>
      </c>
      <c r="C120" s="224"/>
      <c r="D120" s="224"/>
      <c r="E120" s="224"/>
      <c r="F120" s="222">
        <v>-66362</v>
      </c>
      <c r="G120" s="222">
        <v>-2777755</v>
      </c>
      <c r="H120" s="231"/>
      <c r="I120" s="232"/>
      <c r="J120" s="232"/>
      <c r="K120" s="233"/>
    </row>
    <row r="121" spans="1:11" ht="20.25" customHeight="1">
      <c r="A121" s="224"/>
      <c r="B121" s="224" t="s">
        <v>1162</v>
      </c>
      <c r="C121" s="224"/>
      <c r="D121" s="224"/>
      <c r="E121" s="224"/>
      <c r="F121" s="222">
        <v>0</v>
      </c>
      <c r="G121" s="222">
        <v>0</v>
      </c>
      <c r="H121" s="231"/>
      <c r="I121" s="232"/>
      <c r="J121" s="232"/>
      <c r="K121" s="233"/>
    </row>
    <row r="122" spans="1:11" ht="20.25" customHeight="1">
      <c r="A122" s="224"/>
      <c r="B122" s="224" t="s">
        <v>1163</v>
      </c>
      <c r="C122" s="224"/>
      <c r="D122" s="224"/>
      <c r="E122" s="224"/>
      <c r="F122" s="222">
        <v>140866</v>
      </c>
      <c r="G122" s="222">
        <v>2021042</v>
      </c>
      <c r="H122" s="231"/>
      <c r="I122" s="232"/>
      <c r="J122" s="232"/>
      <c r="K122" s="233"/>
    </row>
    <row r="123" spans="1:11" ht="20.25" customHeight="1">
      <c r="A123" s="251"/>
      <c r="B123" s="224" t="s">
        <v>1159</v>
      </c>
      <c r="C123" s="251"/>
      <c r="D123" s="251"/>
      <c r="E123" s="251"/>
      <c r="F123" s="222">
        <v>0</v>
      </c>
      <c r="G123" s="222">
        <v>0</v>
      </c>
      <c r="H123" s="231"/>
      <c r="I123" s="232"/>
      <c r="J123" s="232"/>
      <c r="K123" s="233"/>
    </row>
    <row r="124" spans="1:11" ht="20.25" customHeight="1">
      <c r="A124" s="224"/>
      <c r="B124" s="224" t="s">
        <v>1164</v>
      </c>
      <c r="C124" s="224"/>
      <c r="D124" s="224"/>
      <c r="E124" s="224"/>
      <c r="F124" s="222">
        <v>0</v>
      </c>
      <c r="G124" s="222">
        <v>0</v>
      </c>
      <c r="H124" s="231"/>
      <c r="I124" s="232"/>
      <c r="J124" s="232"/>
      <c r="K124" s="233"/>
    </row>
    <row r="125" spans="1:11" ht="20.25" customHeight="1">
      <c r="A125" s="224" t="s">
        <v>1165</v>
      </c>
      <c r="B125" s="224"/>
      <c r="C125" s="224"/>
      <c r="D125" s="224"/>
      <c r="E125" s="224"/>
      <c r="F125" s="222">
        <v>0</v>
      </c>
      <c r="G125" s="222">
        <v>0</v>
      </c>
      <c r="H125" s="231"/>
      <c r="I125" s="232"/>
      <c r="J125" s="232"/>
      <c r="K125" s="233"/>
    </row>
    <row r="126" spans="1:11" ht="20.25" customHeight="1">
      <c r="A126" s="224"/>
      <c r="B126" s="224" t="s">
        <v>1166</v>
      </c>
      <c r="C126" s="224"/>
      <c r="D126" s="224"/>
      <c r="E126" s="224"/>
      <c r="F126" s="222">
        <v>0</v>
      </c>
      <c r="G126" s="222">
        <v>0</v>
      </c>
      <c r="H126" s="231"/>
      <c r="I126" s="232"/>
      <c r="J126" s="232"/>
      <c r="K126" s="233"/>
    </row>
    <row r="127" spans="1:11" ht="20.25" customHeight="1">
      <c r="A127" s="227" t="s">
        <v>1167</v>
      </c>
      <c r="B127" s="224"/>
      <c r="C127" s="224"/>
      <c r="D127" s="224"/>
      <c r="E127" s="252"/>
      <c r="F127" s="222">
        <v>39055038</v>
      </c>
      <c r="G127" s="222">
        <v>256737271</v>
      </c>
      <c r="H127" s="231"/>
      <c r="I127" s="232"/>
      <c r="J127" s="232"/>
      <c r="K127" s="233"/>
    </row>
    <row r="128" spans="1:11" ht="20.25" customHeight="1">
      <c r="A128" s="224" t="s">
        <v>1168</v>
      </c>
      <c r="B128" s="224"/>
      <c r="C128" s="224"/>
      <c r="D128" s="224"/>
      <c r="E128" s="253"/>
      <c r="F128" s="222">
        <v>286583082</v>
      </c>
      <c r="G128" s="222"/>
      <c r="H128" s="231"/>
      <c r="I128" s="232"/>
      <c r="J128" s="232"/>
      <c r="K128" s="233"/>
    </row>
    <row r="129" spans="1:11" ht="20.25" customHeight="1">
      <c r="A129" s="224" t="s">
        <v>1169</v>
      </c>
      <c r="B129" s="224"/>
      <c r="C129" s="224"/>
      <c r="D129" s="224"/>
      <c r="E129" s="224"/>
      <c r="F129" s="222">
        <v>325638120</v>
      </c>
      <c r="G129" s="222"/>
      <c r="H129" s="231"/>
      <c r="I129" s="232"/>
      <c r="J129" s="232"/>
      <c r="K129" s="233"/>
    </row>
    <row r="130" spans="1:11" ht="20.25" customHeight="1">
      <c r="A130" s="224" t="s">
        <v>1170</v>
      </c>
      <c r="B130" s="224"/>
      <c r="C130" s="224"/>
      <c r="D130" s="224"/>
      <c r="E130" s="224"/>
      <c r="F130" s="237">
        <v>2000</v>
      </c>
      <c r="G130" s="222"/>
      <c r="H130" s="254"/>
      <c r="I130" s="232"/>
      <c r="J130" s="232"/>
      <c r="K130" s="233"/>
    </row>
    <row r="131" spans="1:11" ht="20.25" customHeight="1">
      <c r="A131" s="227" t="s">
        <v>1171</v>
      </c>
      <c r="B131" s="224"/>
      <c r="C131" s="224"/>
      <c r="D131" s="224"/>
      <c r="E131" s="224"/>
      <c r="F131" s="237">
        <v>286585082</v>
      </c>
      <c r="G131" s="222"/>
      <c r="H131" s="255"/>
      <c r="I131" s="239"/>
      <c r="J131" s="239"/>
      <c r="K131" s="240"/>
    </row>
    <row r="132" spans="1:11" ht="23.25" customHeight="1">
      <c r="A132" s="220" t="s">
        <v>1172</v>
      </c>
      <c r="B132" s="220"/>
      <c r="C132" s="220"/>
      <c r="D132" s="220"/>
      <c r="E132" s="220" t="s">
        <v>1173</v>
      </c>
      <c r="F132" s="256" t="s">
        <v>1174</v>
      </c>
      <c r="G132" s="257"/>
      <c r="H132" s="258" t="s">
        <v>1175</v>
      </c>
      <c r="I132" s="258"/>
      <c r="J132" s="259" t="s">
        <v>1176</v>
      </c>
      <c r="K132" s="259"/>
    </row>
    <row r="133" spans="1:11" ht="17.25">
      <c r="A133" s="220"/>
      <c r="B133" s="220"/>
      <c r="C133" s="220"/>
      <c r="D133" s="220"/>
      <c r="E133" s="220"/>
      <c r="F133" s="260" t="s">
        <v>1177</v>
      </c>
      <c r="G133" s="261"/>
      <c r="H133" s="258"/>
      <c r="I133" s="258"/>
      <c r="J133" s="258"/>
      <c r="K133" s="258"/>
    </row>
    <row r="134" spans="1:11" ht="17.25">
      <c r="A134" s="220" t="s">
        <v>1178</v>
      </c>
    </row>
    <row r="135" spans="1:11" ht="17.25">
      <c r="A135" s="220" t="s">
        <v>1179</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2" type="noConversion"/>
  <hyperlinks>
    <hyperlink ref="L1" location="預告統計資料發布時間表!A1" display="回發布時間表" xr:uid="{EC590220-8C9A-4083-BE12-894DB30937A3}"/>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065A-DBFC-4223-AEA0-BBA500EF34C5}">
  <sheetPr>
    <pageSetUpPr fitToPage="1"/>
  </sheetPr>
  <dimension ref="A1:K41"/>
  <sheetViews>
    <sheetView zoomScale="80" zoomScaleNormal="80" workbookViewId="0">
      <selection activeCell="K1" sqref="K1"/>
    </sheetView>
  </sheetViews>
  <sheetFormatPr defaultRowHeight="16.5"/>
  <cols>
    <col min="1" max="1" width="10.625" style="269" customWidth="1"/>
    <col min="2" max="2" width="11.75" style="269" customWidth="1"/>
    <col min="3" max="3" width="8.625" style="269" customWidth="1"/>
    <col min="4" max="4" width="9.625" style="269" customWidth="1"/>
    <col min="5" max="5" width="8.625" style="269" customWidth="1"/>
    <col min="6" max="6" width="9.625" style="269" customWidth="1"/>
    <col min="7" max="7" width="10.125" style="269" customWidth="1"/>
    <col min="8" max="8" width="10.75" style="269" customWidth="1"/>
    <col min="9" max="9" width="10.5" style="269" customWidth="1"/>
    <col min="10" max="10" width="10.125" style="269" customWidth="1"/>
    <col min="11" max="256" width="9" style="269"/>
    <col min="257" max="257" width="10.625" style="269" customWidth="1"/>
    <col min="258" max="258" width="11.75" style="269" customWidth="1"/>
    <col min="259" max="259" width="8.625" style="269" customWidth="1"/>
    <col min="260" max="260" width="9.625" style="269" customWidth="1"/>
    <col min="261" max="261" width="8.625" style="269" customWidth="1"/>
    <col min="262" max="262" width="9.625" style="269" customWidth="1"/>
    <col min="263" max="263" width="10.125" style="269" customWidth="1"/>
    <col min="264" max="264" width="10.75" style="269" customWidth="1"/>
    <col min="265" max="265" width="10.5" style="269" customWidth="1"/>
    <col min="266" max="266" width="10.125" style="269" customWidth="1"/>
    <col min="267" max="512" width="9" style="269"/>
    <col min="513" max="513" width="10.625" style="269" customWidth="1"/>
    <col min="514" max="514" width="11.75" style="269" customWidth="1"/>
    <col min="515" max="515" width="8.625" style="269" customWidth="1"/>
    <col min="516" max="516" width="9.625" style="269" customWidth="1"/>
    <col min="517" max="517" width="8.625" style="269" customWidth="1"/>
    <col min="518" max="518" width="9.625" style="269" customWidth="1"/>
    <col min="519" max="519" width="10.125" style="269" customWidth="1"/>
    <col min="520" max="520" width="10.75" style="269" customWidth="1"/>
    <col min="521" max="521" width="10.5" style="269" customWidth="1"/>
    <col min="522" max="522" width="10.125" style="269" customWidth="1"/>
    <col min="523" max="768" width="9" style="269"/>
    <col min="769" max="769" width="10.625" style="269" customWidth="1"/>
    <col min="770" max="770" width="11.75" style="269" customWidth="1"/>
    <col min="771" max="771" width="8.625" style="269" customWidth="1"/>
    <col min="772" max="772" width="9.625" style="269" customWidth="1"/>
    <col min="773" max="773" width="8.625" style="269" customWidth="1"/>
    <col min="774" max="774" width="9.625" style="269" customWidth="1"/>
    <col min="775" max="775" width="10.125" style="269" customWidth="1"/>
    <col min="776" max="776" width="10.75" style="269" customWidth="1"/>
    <col min="777" max="777" width="10.5" style="269" customWidth="1"/>
    <col min="778" max="778" width="10.125" style="269" customWidth="1"/>
    <col min="779" max="1024" width="9" style="269"/>
    <col min="1025" max="1025" width="10.625" style="269" customWidth="1"/>
    <col min="1026" max="1026" width="11.75" style="269" customWidth="1"/>
    <col min="1027" max="1027" width="8.625" style="269" customWidth="1"/>
    <col min="1028" max="1028" width="9.625" style="269" customWidth="1"/>
    <col min="1029" max="1029" width="8.625" style="269" customWidth="1"/>
    <col min="1030" max="1030" width="9.625" style="269" customWidth="1"/>
    <col min="1031" max="1031" width="10.125" style="269" customWidth="1"/>
    <col min="1032" max="1032" width="10.75" style="269" customWidth="1"/>
    <col min="1033" max="1033" width="10.5" style="269" customWidth="1"/>
    <col min="1034" max="1034" width="10.125" style="269" customWidth="1"/>
    <col min="1035" max="1280" width="9" style="269"/>
    <col min="1281" max="1281" width="10.625" style="269" customWidth="1"/>
    <col min="1282" max="1282" width="11.75" style="269" customWidth="1"/>
    <col min="1283" max="1283" width="8.625" style="269" customWidth="1"/>
    <col min="1284" max="1284" width="9.625" style="269" customWidth="1"/>
    <col min="1285" max="1285" width="8.625" style="269" customWidth="1"/>
    <col min="1286" max="1286" width="9.625" style="269" customWidth="1"/>
    <col min="1287" max="1287" width="10.125" style="269" customWidth="1"/>
    <col min="1288" max="1288" width="10.75" style="269" customWidth="1"/>
    <col min="1289" max="1289" width="10.5" style="269" customWidth="1"/>
    <col min="1290" max="1290" width="10.125" style="269" customWidth="1"/>
    <col min="1291" max="1536" width="9" style="269"/>
    <col min="1537" max="1537" width="10.625" style="269" customWidth="1"/>
    <col min="1538" max="1538" width="11.75" style="269" customWidth="1"/>
    <col min="1539" max="1539" width="8.625" style="269" customWidth="1"/>
    <col min="1540" max="1540" width="9.625" style="269" customWidth="1"/>
    <col min="1541" max="1541" width="8.625" style="269" customWidth="1"/>
    <col min="1542" max="1542" width="9.625" style="269" customWidth="1"/>
    <col min="1543" max="1543" width="10.125" style="269" customWidth="1"/>
    <col min="1544" max="1544" width="10.75" style="269" customWidth="1"/>
    <col min="1545" max="1545" width="10.5" style="269" customWidth="1"/>
    <col min="1546" max="1546" width="10.125" style="269" customWidth="1"/>
    <col min="1547" max="1792" width="9" style="269"/>
    <col min="1793" max="1793" width="10.625" style="269" customWidth="1"/>
    <col min="1794" max="1794" width="11.75" style="269" customWidth="1"/>
    <col min="1795" max="1795" width="8.625" style="269" customWidth="1"/>
    <col min="1796" max="1796" width="9.625" style="269" customWidth="1"/>
    <col min="1797" max="1797" width="8.625" style="269" customWidth="1"/>
    <col min="1798" max="1798" width="9.625" style="269" customWidth="1"/>
    <col min="1799" max="1799" width="10.125" style="269" customWidth="1"/>
    <col min="1800" max="1800" width="10.75" style="269" customWidth="1"/>
    <col min="1801" max="1801" width="10.5" style="269" customWidth="1"/>
    <col min="1802" max="1802" width="10.125" style="269" customWidth="1"/>
    <col min="1803" max="2048" width="9" style="269"/>
    <col min="2049" max="2049" width="10.625" style="269" customWidth="1"/>
    <col min="2050" max="2050" width="11.75" style="269" customWidth="1"/>
    <col min="2051" max="2051" width="8.625" style="269" customWidth="1"/>
    <col min="2052" max="2052" width="9.625" style="269" customWidth="1"/>
    <col min="2053" max="2053" width="8.625" style="269" customWidth="1"/>
    <col min="2054" max="2054" width="9.625" style="269" customWidth="1"/>
    <col min="2055" max="2055" width="10.125" style="269" customWidth="1"/>
    <col min="2056" max="2056" width="10.75" style="269" customWidth="1"/>
    <col min="2057" max="2057" width="10.5" style="269" customWidth="1"/>
    <col min="2058" max="2058" width="10.125" style="269" customWidth="1"/>
    <col min="2059" max="2304" width="9" style="269"/>
    <col min="2305" max="2305" width="10.625" style="269" customWidth="1"/>
    <col min="2306" max="2306" width="11.75" style="269" customWidth="1"/>
    <col min="2307" max="2307" width="8.625" style="269" customWidth="1"/>
    <col min="2308" max="2308" width="9.625" style="269" customWidth="1"/>
    <col min="2309" max="2309" width="8.625" style="269" customWidth="1"/>
    <col min="2310" max="2310" width="9.625" style="269" customWidth="1"/>
    <col min="2311" max="2311" width="10.125" style="269" customWidth="1"/>
    <col min="2312" max="2312" width="10.75" style="269" customWidth="1"/>
    <col min="2313" max="2313" width="10.5" style="269" customWidth="1"/>
    <col min="2314" max="2314" width="10.125" style="269" customWidth="1"/>
    <col min="2315" max="2560" width="9" style="269"/>
    <col min="2561" max="2561" width="10.625" style="269" customWidth="1"/>
    <col min="2562" max="2562" width="11.75" style="269" customWidth="1"/>
    <col min="2563" max="2563" width="8.625" style="269" customWidth="1"/>
    <col min="2564" max="2564" width="9.625" style="269" customWidth="1"/>
    <col min="2565" max="2565" width="8.625" style="269" customWidth="1"/>
    <col min="2566" max="2566" width="9.625" style="269" customWidth="1"/>
    <col min="2567" max="2567" width="10.125" style="269" customWidth="1"/>
    <col min="2568" max="2568" width="10.75" style="269" customWidth="1"/>
    <col min="2569" max="2569" width="10.5" style="269" customWidth="1"/>
    <col min="2570" max="2570" width="10.125" style="269" customWidth="1"/>
    <col min="2571" max="2816" width="9" style="269"/>
    <col min="2817" max="2817" width="10.625" style="269" customWidth="1"/>
    <col min="2818" max="2818" width="11.75" style="269" customWidth="1"/>
    <col min="2819" max="2819" width="8.625" style="269" customWidth="1"/>
    <col min="2820" max="2820" width="9.625" style="269" customWidth="1"/>
    <col min="2821" max="2821" width="8.625" style="269" customWidth="1"/>
    <col min="2822" max="2822" width="9.625" style="269" customWidth="1"/>
    <col min="2823" max="2823" width="10.125" style="269" customWidth="1"/>
    <col min="2824" max="2824" width="10.75" style="269" customWidth="1"/>
    <col min="2825" max="2825" width="10.5" style="269" customWidth="1"/>
    <col min="2826" max="2826" width="10.125" style="269" customWidth="1"/>
    <col min="2827" max="3072" width="9" style="269"/>
    <col min="3073" max="3073" width="10.625" style="269" customWidth="1"/>
    <col min="3074" max="3074" width="11.75" style="269" customWidth="1"/>
    <col min="3075" max="3075" width="8.625" style="269" customWidth="1"/>
    <col min="3076" max="3076" width="9.625" style="269" customWidth="1"/>
    <col min="3077" max="3077" width="8.625" style="269" customWidth="1"/>
    <col min="3078" max="3078" width="9.625" style="269" customWidth="1"/>
    <col min="3079" max="3079" width="10.125" style="269" customWidth="1"/>
    <col min="3080" max="3080" width="10.75" style="269" customWidth="1"/>
    <col min="3081" max="3081" width="10.5" style="269" customWidth="1"/>
    <col min="3082" max="3082" width="10.125" style="269" customWidth="1"/>
    <col min="3083" max="3328" width="9" style="269"/>
    <col min="3329" max="3329" width="10.625" style="269" customWidth="1"/>
    <col min="3330" max="3330" width="11.75" style="269" customWidth="1"/>
    <col min="3331" max="3331" width="8.625" style="269" customWidth="1"/>
    <col min="3332" max="3332" width="9.625" style="269" customWidth="1"/>
    <col min="3333" max="3333" width="8.625" style="269" customWidth="1"/>
    <col min="3334" max="3334" width="9.625" style="269" customWidth="1"/>
    <col min="3335" max="3335" width="10.125" style="269" customWidth="1"/>
    <col min="3336" max="3336" width="10.75" style="269" customWidth="1"/>
    <col min="3337" max="3337" width="10.5" style="269" customWidth="1"/>
    <col min="3338" max="3338" width="10.125" style="269" customWidth="1"/>
    <col min="3339" max="3584" width="9" style="269"/>
    <col min="3585" max="3585" width="10.625" style="269" customWidth="1"/>
    <col min="3586" max="3586" width="11.75" style="269" customWidth="1"/>
    <col min="3587" max="3587" width="8.625" style="269" customWidth="1"/>
    <col min="3588" max="3588" width="9.625" style="269" customWidth="1"/>
    <col min="3589" max="3589" width="8.625" style="269" customWidth="1"/>
    <col min="3590" max="3590" width="9.625" style="269" customWidth="1"/>
    <col min="3591" max="3591" width="10.125" style="269" customWidth="1"/>
    <col min="3592" max="3592" width="10.75" style="269" customWidth="1"/>
    <col min="3593" max="3593" width="10.5" style="269" customWidth="1"/>
    <col min="3594" max="3594" width="10.125" style="269" customWidth="1"/>
    <col min="3595" max="3840" width="9" style="269"/>
    <col min="3841" max="3841" width="10.625" style="269" customWidth="1"/>
    <col min="3842" max="3842" width="11.75" style="269" customWidth="1"/>
    <col min="3843" max="3843" width="8.625" style="269" customWidth="1"/>
    <col min="3844" max="3844" width="9.625" style="269" customWidth="1"/>
    <col min="3845" max="3845" width="8.625" style="269" customWidth="1"/>
    <col min="3846" max="3846" width="9.625" style="269" customWidth="1"/>
    <col min="3847" max="3847" width="10.125" style="269" customWidth="1"/>
    <col min="3848" max="3848" width="10.75" style="269" customWidth="1"/>
    <col min="3849" max="3849" width="10.5" style="269" customWidth="1"/>
    <col min="3850" max="3850" width="10.125" style="269" customWidth="1"/>
    <col min="3851" max="4096" width="9" style="269"/>
    <col min="4097" max="4097" width="10.625" style="269" customWidth="1"/>
    <col min="4098" max="4098" width="11.75" style="269" customWidth="1"/>
    <col min="4099" max="4099" width="8.625" style="269" customWidth="1"/>
    <col min="4100" max="4100" width="9.625" style="269" customWidth="1"/>
    <col min="4101" max="4101" width="8.625" style="269" customWidth="1"/>
    <col min="4102" max="4102" width="9.625" style="269" customWidth="1"/>
    <col min="4103" max="4103" width="10.125" style="269" customWidth="1"/>
    <col min="4104" max="4104" width="10.75" style="269" customWidth="1"/>
    <col min="4105" max="4105" width="10.5" style="269" customWidth="1"/>
    <col min="4106" max="4106" width="10.125" style="269" customWidth="1"/>
    <col min="4107" max="4352" width="9" style="269"/>
    <col min="4353" max="4353" width="10.625" style="269" customWidth="1"/>
    <col min="4354" max="4354" width="11.75" style="269" customWidth="1"/>
    <col min="4355" max="4355" width="8.625" style="269" customWidth="1"/>
    <col min="4356" max="4356" width="9.625" style="269" customWidth="1"/>
    <col min="4357" max="4357" width="8.625" style="269" customWidth="1"/>
    <col min="4358" max="4358" width="9.625" style="269" customWidth="1"/>
    <col min="4359" max="4359" width="10.125" style="269" customWidth="1"/>
    <col min="4360" max="4360" width="10.75" style="269" customWidth="1"/>
    <col min="4361" max="4361" width="10.5" style="269" customWidth="1"/>
    <col min="4362" max="4362" width="10.125" style="269" customWidth="1"/>
    <col min="4363" max="4608" width="9" style="269"/>
    <col min="4609" max="4609" width="10.625" style="269" customWidth="1"/>
    <col min="4610" max="4610" width="11.75" style="269" customWidth="1"/>
    <col min="4611" max="4611" width="8.625" style="269" customWidth="1"/>
    <col min="4612" max="4612" width="9.625" style="269" customWidth="1"/>
    <col min="4613" max="4613" width="8.625" style="269" customWidth="1"/>
    <col min="4614" max="4614" width="9.625" style="269" customWidth="1"/>
    <col min="4615" max="4615" width="10.125" style="269" customWidth="1"/>
    <col min="4616" max="4616" width="10.75" style="269" customWidth="1"/>
    <col min="4617" max="4617" width="10.5" style="269" customWidth="1"/>
    <col min="4618" max="4618" width="10.125" style="269" customWidth="1"/>
    <col min="4619" max="4864" width="9" style="269"/>
    <col min="4865" max="4865" width="10.625" style="269" customWidth="1"/>
    <col min="4866" max="4866" width="11.75" style="269" customWidth="1"/>
    <col min="4867" max="4867" width="8.625" style="269" customWidth="1"/>
    <col min="4868" max="4868" width="9.625" style="269" customWidth="1"/>
    <col min="4869" max="4869" width="8.625" style="269" customWidth="1"/>
    <col min="4870" max="4870" width="9.625" style="269" customWidth="1"/>
    <col min="4871" max="4871" width="10.125" style="269" customWidth="1"/>
    <col min="4872" max="4872" width="10.75" style="269" customWidth="1"/>
    <col min="4873" max="4873" width="10.5" style="269" customWidth="1"/>
    <col min="4874" max="4874" width="10.125" style="269" customWidth="1"/>
    <col min="4875" max="5120" width="9" style="269"/>
    <col min="5121" max="5121" width="10.625" style="269" customWidth="1"/>
    <col min="5122" max="5122" width="11.75" style="269" customWidth="1"/>
    <col min="5123" max="5123" width="8.625" style="269" customWidth="1"/>
    <col min="5124" max="5124" width="9.625" style="269" customWidth="1"/>
    <col min="5125" max="5125" width="8.625" style="269" customWidth="1"/>
    <col min="5126" max="5126" width="9.625" style="269" customWidth="1"/>
    <col min="5127" max="5127" width="10.125" style="269" customWidth="1"/>
    <col min="5128" max="5128" width="10.75" style="269" customWidth="1"/>
    <col min="5129" max="5129" width="10.5" style="269" customWidth="1"/>
    <col min="5130" max="5130" width="10.125" style="269" customWidth="1"/>
    <col min="5131" max="5376" width="9" style="269"/>
    <col min="5377" max="5377" width="10.625" style="269" customWidth="1"/>
    <col min="5378" max="5378" width="11.75" style="269" customWidth="1"/>
    <col min="5379" max="5379" width="8.625" style="269" customWidth="1"/>
    <col min="5380" max="5380" width="9.625" style="269" customWidth="1"/>
    <col min="5381" max="5381" width="8.625" style="269" customWidth="1"/>
    <col min="5382" max="5382" width="9.625" style="269" customWidth="1"/>
    <col min="5383" max="5383" width="10.125" style="269" customWidth="1"/>
    <col min="5384" max="5384" width="10.75" style="269" customWidth="1"/>
    <col min="5385" max="5385" width="10.5" style="269" customWidth="1"/>
    <col min="5386" max="5386" width="10.125" style="269" customWidth="1"/>
    <col min="5387" max="5632" width="9" style="269"/>
    <col min="5633" max="5633" width="10.625" style="269" customWidth="1"/>
    <col min="5634" max="5634" width="11.75" style="269" customWidth="1"/>
    <col min="5635" max="5635" width="8.625" style="269" customWidth="1"/>
    <col min="5636" max="5636" width="9.625" style="269" customWidth="1"/>
    <col min="5637" max="5637" width="8.625" style="269" customWidth="1"/>
    <col min="5638" max="5638" width="9.625" style="269" customWidth="1"/>
    <col min="5639" max="5639" width="10.125" style="269" customWidth="1"/>
    <col min="5640" max="5640" width="10.75" style="269" customWidth="1"/>
    <col min="5641" max="5641" width="10.5" style="269" customWidth="1"/>
    <col min="5642" max="5642" width="10.125" style="269" customWidth="1"/>
    <col min="5643" max="5888" width="9" style="269"/>
    <col min="5889" max="5889" width="10.625" style="269" customWidth="1"/>
    <col min="5890" max="5890" width="11.75" style="269" customWidth="1"/>
    <col min="5891" max="5891" width="8.625" style="269" customWidth="1"/>
    <col min="5892" max="5892" width="9.625" style="269" customWidth="1"/>
    <col min="5893" max="5893" width="8.625" style="269" customWidth="1"/>
    <col min="5894" max="5894" width="9.625" style="269" customWidth="1"/>
    <col min="5895" max="5895" width="10.125" style="269" customWidth="1"/>
    <col min="5896" max="5896" width="10.75" style="269" customWidth="1"/>
    <col min="5897" max="5897" width="10.5" style="269" customWidth="1"/>
    <col min="5898" max="5898" width="10.125" style="269" customWidth="1"/>
    <col min="5899" max="6144" width="9" style="269"/>
    <col min="6145" max="6145" width="10.625" style="269" customWidth="1"/>
    <col min="6146" max="6146" width="11.75" style="269" customWidth="1"/>
    <col min="6147" max="6147" width="8.625" style="269" customWidth="1"/>
    <col min="6148" max="6148" width="9.625" style="269" customWidth="1"/>
    <col min="6149" max="6149" width="8.625" style="269" customWidth="1"/>
    <col min="6150" max="6150" width="9.625" style="269" customWidth="1"/>
    <col min="6151" max="6151" width="10.125" style="269" customWidth="1"/>
    <col min="6152" max="6152" width="10.75" style="269" customWidth="1"/>
    <col min="6153" max="6153" width="10.5" style="269" customWidth="1"/>
    <col min="6154" max="6154" width="10.125" style="269" customWidth="1"/>
    <col min="6155" max="6400" width="9" style="269"/>
    <col min="6401" max="6401" width="10.625" style="269" customWidth="1"/>
    <col min="6402" max="6402" width="11.75" style="269" customWidth="1"/>
    <col min="6403" max="6403" width="8.625" style="269" customWidth="1"/>
    <col min="6404" max="6404" width="9.625" style="269" customWidth="1"/>
    <col min="6405" max="6405" width="8.625" style="269" customWidth="1"/>
    <col min="6406" max="6406" width="9.625" style="269" customWidth="1"/>
    <col min="6407" max="6407" width="10.125" style="269" customWidth="1"/>
    <col min="6408" max="6408" width="10.75" style="269" customWidth="1"/>
    <col min="6409" max="6409" width="10.5" style="269" customWidth="1"/>
    <col min="6410" max="6410" width="10.125" style="269" customWidth="1"/>
    <col min="6411" max="6656" width="9" style="269"/>
    <col min="6657" max="6657" width="10.625" style="269" customWidth="1"/>
    <col min="6658" max="6658" width="11.75" style="269" customWidth="1"/>
    <col min="6659" max="6659" width="8.625" style="269" customWidth="1"/>
    <col min="6660" max="6660" width="9.625" style="269" customWidth="1"/>
    <col min="6661" max="6661" width="8.625" style="269" customWidth="1"/>
    <col min="6662" max="6662" width="9.625" style="269" customWidth="1"/>
    <col min="6663" max="6663" width="10.125" style="269" customWidth="1"/>
    <col min="6664" max="6664" width="10.75" style="269" customWidth="1"/>
    <col min="6665" max="6665" width="10.5" style="269" customWidth="1"/>
    <col min="6666" max="6666" width="10.125" style="269" customWidth="1"/>
    <col min="6667" max="6912" width="9" style="269"/>
    <col min="6913" max="6913" width="10.625" style="269" customWidth="1"/>
    <col min="6914" max="6914" width="11.75" style="269" customWidth="1"/>
    <col min="6915" max="6915" width="8.625" style="269" customWidth="1"/>
    <col min="6916" max="6916" width="9.625" style="269" customWidth="1"/>
    <col min="6917" max="6917" width="8.625" style="269" customWidth="1"/>
    <col min="6918" max="6918" width="9.625" style="269" customWidth="1"/>
    <col min="6919" max="6919" width="10.125" style="269" customWidth="1"/>
    <col min="6920" max="6920" width="10.75" style="269" customWidth="1"/>
    <col min="6921" max="6921" width="10.5" style="269" customWidth="1"/>
    <col min="6922" max="6922" width="10.125" style="269" customWidth="1"/>
    <col min="6923" max="7168" width="9" style="269"/>
    <col min="7169" max="7169" width="10.625" style="269" customWidth="1"/>
    <col min="7170" max="7170" width="11.75" style="269" customWidth="1"/>
    <col min="7171" max="7171" width="8.625" style="269" customWidth="1"/>
    <col min="7172" max="7172" width="9.625" style="269" customWidth="1"/>
    <col min="7173" max="7173" width="8.625" style="269" customWidth="1"/>
    <col min="7174" max="7174" width="9.625" style="269" customWidth="1"/>
    <col min="7175" max="7175" width="10.125" style="269" customWidth="1"/>
    <col min="7176" max="7176" width="10.75" style="269" customWidth="1"/>
    <col min="7177" max="7177" width="10.5" style="269" customWidth="1"/>
    <col min="7178" max="7178" width="10.125" style="269" customWidth="1"/>
    <col min="7179" max="7424" width="9" style="269"/>
    <col min="7425" max="7425" width="10.625" style="269" customWidth="1"/>
    <col min="7426" max="7426" width="11.75" style="269" customWidth="1"/>
    <col min="7427" max="7427" width="8.625" style="269" customWidth="1"/>
    <col min="7428" max="7428" width="9.625" style="269" customWidth="1"/>
    <col min="7429" max="7429" width="8.625" style="269" customWidth="1"/>
    <col min="7430" max="7430" width="9.625" style="269" customWidth="1"/>
    <col min="7431" max="7431" width="10.125" style="269" customWidth="1"/>
    <col min="7432" max="7432" width="10.75" style="269" customWidth="1"/>
    <col min="7433" max="7433" width="10.5" style="269" customWidth="1"/>
    <col min="7434" max="7434" width="10.125" style="269" customWidth="1"/>
    <col min="7435" max="7680" width="9" style="269"/>
    <col min="7681" max="7681" width="10.625" style="269" customWidth="1"/>
    <col min="7682" max="7682" width="11.75" style="269" customWidth="1"/>
    <col min="7683" max="7683" width="8.625" style="269" customWidth="1"/>
    <col min="7684" max="7684" width="9.625" style="269" customWidth="1"/>
    <col min="7685" max="7685" width="8.625" style="269" customWidth="1"/>
    <col min="7686" max="7686" width="9.625" style="269" customWidth="1"/>
    <col min="7687" max="7687" width="10.125" style="269" customWidth="1"/>
    <col min="7688" max="7688" width="10.75" style="269" customWidth="1"/>
    <col min="7689" max="7689" width="10.5" style="269" customWidth="1"/>
    <col min="7690" max="7690" width="10.125" style="269" customWidth="1"/>
    <col min="7691" max="7936" width="9" style="269"/>
    <col min="7937" max="7937" width="10.625" style="269" customWidth="1"/>
    <col min="7938" max="7938" width="11.75" style="269" customWidth="1"/>
    <col min="7939" max="7939" width="8.625" style="269" customWidth="1"/>
    <col min="7940" max="7940" width="9.625" style="269" customWidth="1"/>
    <col min="7941" max="7941" width="8.625" style="269" customWidth="1"/>
    <col min="7942" max="7942" width="9.625" style="269" customWidth="1"/>
    <col min="7943" max="7943" width="10.125" style="269" customWidth="1"/>
    <col min="7944" max="7944" width="10.75" style="269" customWidth="1"/>
    <col min="7945" max="7945" width="10.5" style="269" customWidth="1"/>
    <col min="7946" max="7946" width="10.125" style="269" customWidth="1"/>
    <col min="7947" max="8192" width="9" style="269"/>
    <col min="8193" max="8193" width="10.625" style="269" customWidth="1"/>
    <col min="8194" max="8194" width="11.75" style="269" customWidth="1"/>
    <col min="8195" max="8195" width="8.625" style="269" customWidth="1"/>
    <col min="8196" max="8196" width="9.625" style="269" customWidth="1"/>
    <col min="8197" max="8197" width="8.625" style="269" customWidth="1"/>
    <col min="8198" max="8198" width="9.625" style="269" customWidth="1"/>
    <col min="8199" max="8199" width="10.125" style="269" customWidth="1"/>
    <col min="8200" max="8200" width="10.75" style="269" customWidth="1"/>
    <col min="8201" max="8201" width="10.5" style="269" customWidth="1"/>
    <col min="8202" max="8202" width="10.125" style="269" customWidth="1"/>
    <col min="8203" max="8448" width="9" style="269"/>
    <col min="8449" max="8449" width="10.625" style="269" customWidth="1"/>
    <col min="8450" max="8450" width="11.75" style="269" customWidth="1"/>
    <col min="8451" max="8451" width="8.625" style="269" customWidth="1"/>
    <col min="8452" max="8452" width="9.625" style="269" customWidth="1"/>
    <col min="8453" max="8453" width="8.625" style="269" customWidth="1"/>
    <col min="8454" max="8454" width="9.625" style="269" customWidth="1"/>
    <col min="8455" max="8455" width="10.125" style="269" customWidth="1"/>
    <col min="8456" max="8456" width="10.75" style="269" customWidth="1"/>
    <col min="8457" max="8457" width="10.5" style="269" customWidth="1"/>
    <col min="8458" max="8458" width="10.125" style="269" customWidth="1"/>
    <col min="8459" max="8704" width="9" style="269"/>
    <col min="8705" max="8705" width="10.625" style="269" customWidth="1"/>
    <col min="8706" max="8706" width="11.75" style="269" customWidth="1"/>
    <col min="8707" max="8707" width="8.625" style="269" customWidth="1"/>
    <col min="8708" max="8708" width="9.625" style="269" customWidth="1"/>
    <col min="8709" max="8709" width="8.625" style="269" customWidth="1"/>
    <col min="8710" max="8710" width="9.625" style="269" customWidth="1"/>
    <col min="8711" max="8711" width="10.125" style="269" customWidth="1"/>
    <col min="8712" max="8712" width="10.75" style="269" customWidth="1"/>
    <col min="8713" max="8713" width="10.5" style="269" customWidth="1"/>
    <col min="8714" max="8714" width="10.125" style="269" customWidth="1"/>
    <col min="8715" max="8960" width="9" style="269"/>
    <col min="8961" max="8961" width="10.625" style="269" customWidth="1"/>
    <col min="8962" max="8962" width="11.75" style="269" customWidth="1"/>
    <col min="8963" max="8963" width="8.625" style="269" customWidth="1"/>
    <col min="8964" max="8964" width="9.625" style="269" customWidth="1"/>
    <col min="8965" max="8965" width="8.625" style="269" customWidth="1"/>
    <col min="8966" max="8966" width="9.625" style="269" customWidth="1"/>
    <col min="8967" max="8967" width="10.125" style="269" customWidth="1"/>
    <col min="8968" max="8968" width="10.75" style="269" customWidth="1"/>
    <col min="8969" max="8969" width="10.5" style="269" customWidth="1"/>
    <col min="8970" max="8970" width="10.125" style="269" customWidth="1"/>
    <col min="8971" max="9216" width="9" style="269"/>
    <col min="9217" max="9217" width="10.625" style="269" customWidth="1"/>
    <col min="9218" max="9218" width="11.75" style="269" customWidth="1"/>
    <col min="9219" max="9219" width="8.625" style="269" customWidth="1"/>
    <col min="9220" max="9220" width="9.625" style="269" customWidth="1"/>
    <col min="9221" max="9221" width="8.625" style="269" customWidth="1"/>
    <col min="9222" max="9222" width="9.625" style="269" customWidth="1"/>
    <col min="9223" max="9223" width="10.125" style="269" customWidth="1"/>
    <col min="9224" max="9224" width="10.75" style="269" customWidth="1"/>
    <col min="9225" max="9225" width="10.5" style="269" customWidth="1"/>
    <col min="9226" max="9226" width="10.125" style="269" customWidth="1"/>
    <col min="9227" max="9472" width="9" style="269"/>
    <col min="9473" max="9473" width="10.625" style="269" customWidth="1"/>
    <col min="9474" max="9474" width="11.75" style="269" customWidth="1"/>
    <col min="9475" max="9475" width="8.625" style="269" customWidth="1"/>
    <col min="9476" max="9476" width="9.625" style="269" customWidth="1"/>
    <col min="9477" max="9477" width="8.625" style="269" customWidth="1"/>
    <col min="9478" max="9478" width="9.625" style="269" customWidth="1"/>
    <col min="9479" max="9479" width="10.125" style="269" customWidth="1"/>
    <col min="9480" max="9480" width="10.75" style="269" customWidth="1"/>
    <col min="9481" max="9481" width="10.5" style="269" customWidth="1"/>
    <col min="9482" max="9482" width="10.125" style="269" customWidth="1"/>
    <col min="9483" max="9728" width="9" style="269"/>
    <col min="9729" max="9729" width="10.625" style="269" customWidth="1"/>
    <col min="9730" max="9730" width="11.75" style="269" customWidth="1"/>
    <col min="9731" max="9731" width="8.625" style="269" customWidth="1"/>
    <col min="9732" max="9732" width="9.625" style="269" customWidth="1"/>
    <col min="9733" max="9733" width="8.625" style="269" customWidth="1"/>
    <col min="9734" max="9734" width="9.625" style="269" customWidth="1"/>
    <col min="9735" max="9735" width="10.125" style="269" customWidth="1"/>
    <col min="9736" max="9736" width="10.75" style="269" customWidth="1"/>
    <col min="9737" max="9737" width="10.5" style="269" customWidth="1"/>
    <col min="9738" max="9738" width="10.125" style="269" customWidth="1"/>
    <col min="9739" max="9984" width="9" style="269"/>
    <col min="9985" max="9985" width="10.625" style="269" customWidth="1"/>
    <col min="9986" max="9986" width="11.75" style="269" customWidth="1"/>
    <col min="9987" max="9987" width="8.625" style="269" customWidth="1"/>
    <col min="9988" max="9988" width="9.625" style="269" customWidth="1"/>
    <col min="9989" max="9989" width="8.625" style="269" customWidth="1"/>
    <col min="9990" max="9990" width="9.625" style="269" customWidth="1"/>
    <col min="9991" max="9991" width="10.125" style="269" customWidth="1"/>
    <col min="9992" max="9992" width="10.75" style="269" customWidth="1"/>
    <col min="9993" max="9993" width="10.5" style="269" customWidth="1"/>
    <col min="9994" max="9994" width="10.125" style="269" customWidth="1"/>
    <col min="9995" max="10240" width="9" style="269"/>
    <col min="10241" max="10241" width="10.625" style="269" customWidth="1"/>
    <col min="10242" max="10242" width="11.75" style="269" customWidth="1"/>
    <col min="10243" max="10243" width="8.625" style="269" customWidth="1"/>
    <col min="10244" max="10244" width="9.625" style="269" customWidth="1"/>
    <col min="10245" max="10245" width="8.625" style="269" customWidth="1"/>
    <col min="10246" max="10246" width="9.625" style="269" customWidth="1"/>
    <col min="10247" max="10247" width="10.125" style="269" customWidth="1"/>
    <col min="10248" max="10248" width="10.75" style="269" customWidth="1"/>
    <col min="10249" max="10249" width="10.5" style="269" customWidth="1"/>
    <col min="10250" max="10250" width="10.125" style="269" customWidth="1"/>
    <col min="10251" max="10496" width="9" style="269"/>
    <col min="10497" max="10497" width="10.625" style="269" customWidth="1"/>
    <col min="10498" max="10498" width="11.75" style="269" customWidth="1"/>
    <col min="10499" max="10499" width="8.625" style="269" customWidth="1"/>
    <col min="10500" max="10500" width="9.625" style="269" customWidth="1"/>
    <col min="10501" max="10501" width="8.625" style="269" customWidth="1"/>
    <col min="10502" max="10502" width="9.625" style="269" customWidth="1"/>
    <col min="10503" max="10503" width="10.125" style="269" customWidth="1"/>
    <col min="10504" max="10504" width="10.75" style="269" customWidth="1"/>
    <col min="10505" max="10505" width="10.5" style="269" customWidth="1"/>
    <col min="10506" max="10506" width="10.125" style="269" customWidth="1"/>
    <col min="10507" max="10752" width="9" style="269"/>
    <col min="10753" max="10753" width="10.625" style="269" customWidth="1"/>
    <col min="10754" max="10754" width="11.75" style="269" customWidth="1"/>
    <col min="10755" max="10755" width="8.625" style="269" customWidth="1"/>
    <col min="10756" max="10756" width="9.625" style="269" customWidth="1"/>
    <col min="10757" max="10757" width="8.625" style="269" customWidth="1"/>
    <col min="10758" max="10758" width="9.625" style="269" customWidth="1"/>
    <col min="10759" max="10759" width="10.125" style="269" customWidth="1"/>
    <col min="10760" max="10760" width="10.75" style="269" customWidth="1"/>
    <col min="10761" max="10761" width="10.5" style="269" customWidth="1"/>
    <col min="10762" max="10762" width="10.125" style="269" customWidth="1"/>
    <col min="10763" max="11008" width="9" style="269"/>
    <col min="11009" max="11009" width="10.625" style="269" customWidth="1"/>
    <col min="11010" max="11010" width="11.75" style="269" customWidth="1"/>
    <col min="11011" max="11011" width="8.625" style="269" customWidth="1"/>
    <col min="11012" max="11012" width="9.625" style="269" customWidth="1"/>
    <col min="11013" max="11013" width="8.625" style="269" customWidth="1"/>
    <col min="11014" max="11014" width="9.625" style="269" customWidth="1"/>
    <col min="11015" max="11015" width="10.125" style="269" customWidth="1"/>
    <col min="11016" max="11016" width="10.75" style="269" customWidth="1"/>
    <col min="11017" max="11017" width="10.5" style="269" customWidth="1"/>
    <col min="11018" max="11018" width="10.125" style="269" customWidth="1"/>
    <col min="11019" max="11264" width="9" style="269"/>
    <col min="11265" max="11265" width="10.625" style="269" customWidth="1"/>
    <col min="11266" max="11266" width="11.75" style="269" customWidth="1"/>
    <col min="11267" max="11267" width="8.625" style="269" customWidth="1"/>
    <col min="11268" max="11268" width="9.625" style="269" customWidth="1"/>
    <col min="11269" max="11269" width="8.625" style="269" customWidth="1"/>
    <col min="11270" max="11270" width="9.625" style="269" customWidth="1"/>
    <col min="11271" max="11271" width="10.125" style="269" customWidth="1"/>
    <col min="11272" max="11272" width="10.75" style="269" customWidth="1"/>
    <col min="11273" max="11273" width="10.5" style="269" customWidth="1"/>
    <col min="11274" max="11274" width="10.125" style="269" customWidth="1"/>
    <col min="11275" max="11520" width="9" style="269"/>
    <col min="11521" max="11521" width="10.625" style="269" customWidth="1"/>
    <col min="11522" max="11522" width="11.75" style="269" customWidth="1"/>
    <col min="11523" max="11523" width="8.625" style="269" customWidth="1"/>
    <col min="11524" max="11524" width="9.625" style="269" customWidth="1"/>
    <col min="11525" max="11525" width="8.625" style="269" customWidth="1"/>
    <col min="11526" max="11526" width="9.625" style="269" customWidth="1"/>
    <col min="11527" max="11527" width="10.125" style="269" customWidth="1"/>
    <col min="11528" max="11528" width="10.75" style="269" customWidth="1"/>
    <col min="11529" max="11529" width="10.5" style="269" customWidth="1"/>
    <col min="11530" max="11530" width="10.125" style="269" customWidth="1"/>
    <col min="11531" max="11776" width="9" style="269"/>
    <col min="11777" max="11777" width="10.625" style="269" customWidth="1"/>
    <col min="11778" max="11778" width="11.75" style="269" customWidth="1"/>
    <col min="11779" max="11779" width="8.625" style="269" customWidth="1"/>
    <col min="11780" max="11780" width="9.625" style="269" customWidth="1"/>
    <col min="11781" max="11781" width="8.625" style="269" customWidth="1"/>
    <col min="11782" max="11782" width="9.625" style="269" customWidth="1"/>
    <col min="11783" max="11783" width="10.125" style="269" customWidth="1"/>
    <col min="11784" max="11784" width="10.75" style="269" customWidth="1"/>
    <col min="11785" max="11785" width="10.5" style="269" customWidth="1"/>
    <col min="11786" max="11786" width="10.125" style="269" customWidth="1"/>
    <col min="11787" max="12032" width="9" style="269"/>
    <col min="12033" max="12033" width="10.625" style="269" customWidth="1"/>
    <col min="12034" max="12034" width="11.75" style="269" customWidth="1"/>
    <col min="12035" max="12035" width="8.625" style="269" customWidth="1"/>
    <col min="12036" max="12036" width="9.625" style="269" customWidth="1"/>
    <col min="12037" max="12037" width="8.625" style="269" customWidth="1"/>
    <col min="12038" max="12038" width="9.625" style="269" customWidth="1"/>
    <col min="12039" max="12039" width="10.125" style="269" customWidth="1"/>
    <col min="12040" max="12040" width="10.75" style="269" customWidth="1"/>
    <col min="12041" max="12041" width="10.5" style="269" customWidth="1"/>
    <col min="12042" max="12042" width="10.125" style="269" customWidth="1"/>
    <col min="12043" max="12288" width="9" style="269"/>
    <col min="12289" max="12289" width="10.625" style="269" customWidth="1"/>
    <col min="12290" max="12290" width="11.75" style="269" customWidth="1"/>
    <col min="12291" max="12291" width="8.625" style="269" customWidth="1"/>
    <col min="12292" max="12292" width="9.625" style="269" customWidth="1"/>
    <col min="12293" max="12293" width="8.625" style="269" customWidth="1"/>
    <col min="12294" max="12294" width="9.625" style="269" customWidth="1"/>
    <col min="12295" max="12295" width="10.125" style="269" customWidth="1"/>
    <col min="12296" max="12296" width="10.75" style="269" customWidth="1"/>
    <col min="12297" max="12297" width="10.5" style="269" customWidth="1"/>
    <col min="12298" max="12298" width="10.125" style="269" customWidth="1"/>
    <col min="12299" max="12544" width="9" style="269"/>
    <col min="12545" max="12545" width="10.625" style="269" customWidth="1"/>
    <col min="12546" max="12546" width="11.75" style="269" customWidth="1"/>
    <col min="12547" max="12547" width="8.625" style="269" customWidth="1"/>
    <col min="12548" max="12548" width="9.625" style="269" customWidth="1"/>
    <col min="12549" max="12549" width="8.625" style="269" customWidth="1"/>
    <col min="12550" max="12550" width="9.625" style="269" customWidth="1"/>
    <col min="12551" max="12551" width="10.125" style="269" customWidth="1"/>
    <col min="12552" max="12552" width="10.75" style="269" customWidth="1"/>
    <col min="12553" max="12553" width="10.5" style="269" customWidth="1"/>
    <col min="12554" max="12554" width="10.125" style="269" customWidth="1"/>
    <col min="12555" max="12800" width="9" style="269"/>
    <col min="12801" max="12801" width="10.625" style="269" customWidth="1"/>
    <col min="12802" max="12802" width="11.75" style="269" customWidth="1"/>
    <col min="12803" max="12803" width="8.625" style="269" customWidth="1"/>
    <col min="12804" max="12804" width="9.625" style="269" customWidth="1"/>
    <col min="12805" max="12805" width="8.625" style="269" customWidth="1"/>
    <col min="12806" max="12806" width="9.625" style="269" customWidth="1"/>
    <col min="12807" max="12807" width="10.125" style="269" customWidth="1"/>
    <col min="12808" max="12808" width="10.75" style="269" customWidth="1"/>
    <col min="12809" max="12809" width="10.5" style="269" customWidth="1"/>
    <col min="12810" max="12810" width="10.125" style="269" customWidth="1"/>
    <col min="12811" max="13056" width="9" style="269"/>
    <col min="13057" max="13057" width="10.625" style="269" customWidth="1"/>
    <col min="13058" max="13058" width="11.75" style="269" customWidth="1"/>
    <col min="13059" max="13059" width="8.625" style="269" customWidth="1"/>
    <col min="13060" max="13060" width="9.625" style="269" customWidth="1"/>
    <col min="13061" max="13061" width="8.625" style="269" customWidth="1"/>
    <col min="13062" max="13062" width="9.625" style="269" customWidth="1"/>
    <col min="13063" max="13063" width="10.125" style="269" customWidth="1"/>
    <col min="13064" max="13064" width="10.75" style="269" customWidth="1"/>
    <col min="13065" max="13065" width="10.5" style="269" customWidth="1"/>
    <col min="13066" max="13066" width="10.125" style="269" customWidth="1"/>
    <col min="13067" max="13312" width="9" style="269"/>
    <col min="13313" max="13313" width="10.625" style="269" customWidth="1"/>
    <col min="13314" max="13314" width="11.75" style="269" customWidth="1"/>
    <col min="13315" max="13315" width="8.625" style="269" customWidth="1"/>
    <col min="13316" max="13316" width="9.625" style="269" customWidth="1"/>
    <col min="13317" max="13317" width="8.625" style="269" customWidth="1"/>
    <col min="13318" max="13318" width="9.625" style="269" customWidth="1"/>
    <col min="13319" max="13319" width="10.125" style="269" customWidth="1"/>
    <col min="13320" max="13320" width="10.75" style="269" customWidth="1"/>
    <col min="13321" max="13321" width="10.5" style="269" customWidth="1"/>
    <col min="13322" max="13322" width="10.125" style="269" customWidth="1"/>
    <col min="13323" max="13568" width="9" style="269"/>
    <col min="13569" max="13569" width="10.625" style="269" customWidth="1"/>
    <col min="13570" max="13570" width="11.75" style="269" customWidth="1"/>
    <col min="13571" max="13571" width="8.625" style="269" customWidth="1"/>
    <col min="13572" max="13572" width="9.625" style="269" customWidth="1"/>
    <col min="13573" max="13573" width="8.625" style="269" customWidth="1"/>
    <col min="13574" max="13574" width="9.625" style="269" customWidth="1"/>
    <col min="13575" max="13575" width="10.125" style="269" customWidth="1"/>
    <col min="13576" max="13576" width="10.75" style="269" customWidth="1"/>
    <col min="13577" max="13577" width="10.5" style="269" customWidth="1"/>
    <col min="13578" max="13578" width="10.125" style="269" customWidth="1"/>
    <col min="13579" max="13824" width="9" style="269"/>
    <col min="13825" max="13825" width="10.625" style="269" customWidth="1"/>
    <col min="13826" max="13826" width="11.75" style="269" customWidth="1"/>
    <col min="13827" max="13827" width="8.625" style="269" customWidth="1"/>
    <col min="13828" max="13828" width="9.625" style="269" customWidth="1"/>
    <col min="13829" max="13829" width="8.625" style="269" customWidth="1"/>
    <col min="13830" max="13830" width="9.625" style="269" customWidth="1"/>
    <col min="13831" max="13831" width="10.125" style="269" customWidth="1"/>
    <col min="13832" max="13832" width="10.75" style="269" customWidth="1"/>
    <col min="13833" max="13833" width="10.5" style="269" customWidth="1"/>
    <col min="13834" max="13834" width="10.125" style="269" customWidth="1"/>
    <col min="13835" max="14080" width="9" style="269"/>
    <col min="14081" max="14081" width="10.625" style="269" customWidth="1"/>
    <col min="14082" max="14082" width="11.75" style="269" customWidth="1"/>
    <col min="14083" max="14083" width="8.625" style="269" customWidth="1"/>
    <col min="14084" max="14084" width="9.625" style="269" customWidth="1"/>
    <col min="14085" max="14085" width="8.625" style="269" customWidth="1"/>
    <col min="14086" max="14086" width="9.625" style="269" customWidth="1"/>
    <col min="14087" max="14087" width="10.125" style="269" customWidth="1"/>
    <col min="14088" max="14088" width="10.75" style="269" customWidth="1"/>
    <col min="14089" max="14089" width="10.5" style="269" customWidth="1"/>
    <col min="14090" max="14090" width="10.125" style="269" customWidth="1"/>
    <col min="14091" max="14336" width="9" style="269"/>
    <col min="14337" max="14337" width="10.625" style="269" customWidth="1"/>
    <col min="14338" max="14338" width="11.75" style="269" customWidth="1"/>
    <col min="14339" max="14339" width="8.625" style="269" customWidth="1"/>
    <col min="14340" max="14340" width="9.625" style="269" customWidth="1"/>
    <col min="14341" max="14341" width="8.625" style="269" customWidth="1"/>
    <col min="14342" max="14342" width="9.625" style="269" customWidth="1"/>
    <col min="14343" max="14343" width="10.125" style="269" customWidth="1"/>
    <col min="14344" max="14344" width="10.75" style="269" customWidth="1"/>
    <col min="14345" max="14345" width="10.5" style="269" customWidth="1"/>
    <col min="14346" max="14346" width="10.125" style="269" customWidth="1"/>
    <col min="14347" max="14592" width="9" style="269"/>
    <col min="14593" max="14593" width="10.625" style="269" customWidth="1"/>
    <col min="14594" max="14594" width="11.75" style="269" customWidth="1"/>
    <col min="14595" max="14595" width="8.625" style="269" customWidth="1"/>
    <col min="14596" max="14596" width="9.625" style="269" customWidth="1"/>
    <col min="14597" max="14597" width="8.625" style="269" customWidth="1"/>
    <col min="14598" max="14598" width="9.625" style="269" customWidth="1"/>
    <col min="14599" max="14599" width="10.125" style="269" customWidth="1"/>
    <col min="14600" max="14600" width="10.75" style="269" customWidth="1"/>
    <col min="14601" max="14601" width="10.5" style="269" customWidth="1"/>
    <col min="14602" max="14602" width="10.125" style="269" customWidth="1"/>
    <col min="14603" max="14848" width="9" style="269"/>
    <col min="14849" max="14849" width="10.625" style="269" customWidth="1"/>
    <col min="14850" max="14850" width="11.75" style="269" customWidth="1"/>
    <col min="14851" max="14851" width="8.625" style="269" customWidth="1"/>
    <col min="14852" max="14852" width="9.625" style="269" customWidth="1"/>
    <col min="14853" max="14853" width="8.625" style="269" customWidth="1"/>
    <col min="14854" max="14854" width="9.625" style="269" customWidth="1"/>
    <col min="14855" max="14855" width="10.125" style="269" customWidth="1"/>
    <col min="14856" max="14856" width="10.75" style="269" customWidth="1"/>
    <col min="14857" max="14857" width="10.5" style="269" customWidth="1"/>
    <col min="14858" max="14858" width="10.125" style="269" customWidth="1"/>
    <col min="14859" max="15104" width="9" style="269"/>
    <col min="15105" max="15105" width="10.625" style="269" customWidth="1"/>
    <col min="15106" max="15106" width="11.75" style="269" customWidth="1"/>
    <col min="15107" max="15107" width="8.625" style="269" customWidth="1"/>
    <col min="15108" max="15108" width="9.625" style="269" customWidth="1"/>
    <col min="15109" max="15109" width="8.625" style="269" customWidth="1"/>
    <col min="15110" max="15110" width="9.625" style="269" customWidth="1"/>
    <col min="15111" max="15111" width="10.125" style="269" customWidth="1"/>
    <col min="15112" max="15112" width="10.75" style="269" customWidth="1"/>
    <col min="15113" max="15113" width="10.5" style="269" customWidth="1"/>
    <col min="15114" max="15114" width="10.125" style="269" customWidth="1"/>
    <col min="15115" max="15360" width="9" style="269"/>
    <col min="15361" max="15361" width="10.625" style="269" customWidth="1"/>
    <col min="15362" max="15362" width="11.75" style="269" customWidth="1"/>
    <col min="15363" max="15363" width="8.625" style="269" customWidth="1"/>
    <col min="15364" max="15364" width="9.625" style="269" customWidth="1"/>
    <col min="15365" max="15365" width="8.625" style="269" customWidth="1"/>
    <col min="15366" max="15366" width="9.625" style="269" customWidth="1"/>
    <col min="15367" max="15367" width="10.125" style="269" customWidth="1"/>
    <col min="15368" max="15368" width="10.75" style="269" customWidth="1"/>
    <col min="15369" max="15369" width="10.5" style="269" customWidth="1"/>
    <col min="15370" max="15370" width="10.125" style="269" customWidth="1"/>
    <col min="15371" max="15616" width="9" style="269"/>
    <col min="15617" max="15617" width="10.625" style="269" customWidth="1"/>
    <col min="15618" max="15618" width="11.75" style="269" customWidth="1"/>
    <col min="15619" max="15619" width="8.625" style="269" customWidth="1"/>
    <col min="15620" max="15620" width="9.625" style="269" customWidth="1"/>
    <col min="15621" max="15621" width="8.625" style="269" customWidth="1"/>
    <col min="15622" max="15622" width="9.625" style="269" customWidth="1"/>
    <col min="15623" max="15623" width="10.125" style="269" customWidth="1"/>
    <col min="15624" max="15624" width="10.75" style="269" customWidth="1"/>
    <col min="15625" max="15625" width="10.5" style="269" customWidth="1"/>
    <col min="15626" max="15626" width="10.125" style="269" customWidth="1"/>
    <col min="15627" max="15872" width="9" style="269"/>
    <col min="15873" max="15873" width="10.625" style="269" customWidth="1"/>
    <col min="15874" max="15874" width="11.75" style="269" customWidth="1"/>
    <col min="15875" max="15875" width="8.625" style="269" customWidth="1"/>
    <col min="15876" max="15876" width="9.625" style="269" customWidth="1"/>
    <col min="15877" max="15877" width="8.625" style="269" customWidth="1"/>
    <col min="15878" max="15878" width="9.625" style="269" customWidth="1"/>
    <col min="15879" max="15879" width="10.125" style="269" customWidth="1"/>
    <col min="15880" max="15880" width="10.75" style="269" customWidth="1"/>
    <col min="15881" max="15881" width="10.5" style="269" customWidth="1"/>
    <col min="15882" max="15882" width="10.125" style="269" customWidth="1"/>
    <col min="15883" max="16128" width="9" style="269"/>
    <col min="16129" max="16129" width="10.625" style="269" customWidth="1"/>
    <col min="16130" max="16130" width="11.75" style="269" customWidth="1"/>
    <col min="16131" max="16131" width="8.625" style="269" customWidth="1"/>
    <col min="16132" max="16132" width="9.625" style="269" customWidth="1"/>
    <col min="16133" max="16133" width="8.625" style="269" customWidth="1"/>
    <col min="16134" max="16134" width="9.625" style="269" customWidth="1"/>
    <col min="16135" max="16135" width="10.125" style="269" customWidth="1"/>
    <col min="16136" max="16136" width="10.75" style="269" customWidth="1"/>
    <col min="16137" max="16137" width="10.5" style="269" customWidth="1"/>
    <col min="16138" max="16138" width="10.125" style="269" customWidth="1"/>
    <col min="16139" max="16384" width="9" style="269"/>
  </cols>
  <sheetData>
    <row r="1" spans="1:11" ht="17.25" thickBot="1">
      <c r="A1" s="267" t="s">
        <v>1183</v>
      </c>
      <c r="B1" s="268"/>
      <c r="G1" s="270" t="s">
        <v>1061</v>
      </c>
      <c r="H1" s="271" t="s">
        <v>1184</v>
      </c>
      <c r="I1" s="272"/>
      <c r="J1" s="268"/>
      <c r="K1" s="273" t="s">
        <v>1180</v>
      </c>
    </row>
    <row r="2" spans="1:11" ht="17.25" thickBot="1">
      <c r="A2" s="267" t="s">
        <v>1185</v>
      </c>
      <c r="B2" s="268"/>
      <c r="C2" s="274" t="s">
        <v>1186</v>
      </c>
      <c r="D2" s="275"/>
      <c r="G2" s="270" t="s">
        <v>1187</v>
      </c>
      <c r="H2" s="276" t="s">
        <v>1188</v>
      </c>
      <c r="I2" s="272"/>
      <c r="J2" s="268"/>
    </row>
    <row r="3" spans="1:11" s="279" customFormat="1" ht="25.5">
      <c r="A3" s="277" t="s">
        <v>1189</v>
      </c>
      <c r="B3" s="278"/>
      <c r="C3" s="278"/>
      <c r="D3" s="278"/>
      <c r="E3" s="278"/>
      <c r="F3" s="278"/>
      <c r="G3" s="278"/>
      <c r="H3" s="278"/>
      <c r="I3" s="278"/>
      <c r="J3" s="278"/>
    </row>
    <row r="4" spans="1:11" s="279" customFormat="1" ht="15.75">
      <c r="A4" s="280"/>
      <c r="B4" s="280"/>
      <c r="C4" s="280"/>
      <c r="D4" s="280"/>
      <c r="E4" s="280"/>
      <c r="F4" s="280"/>
    </row>
    <row r="5" spans="1:11" s="279" customFormat="1" ht="18.75" customHeight="1" thickBot="1">
      <c r="A5" s="281" t="s">
        <v>1225</v>
      </c>
      <c r="B5" s="282"/>
      <c r="C5" s="282"/>
      <c r="D5" s="282"/>
      <c r="E5" s="282"/>
      <c r="F5" s="282"/>
      <c r="G5" s="282"/>
      <c r="H5" s="282"/>
      <c r="I5" s="282"/>
      <c r="J5" s="282"/>
    </row>
    <row r="6" spans="1:11" s="289" customFormat="1" ht="24" customHeight="1">
      <c r="A6" s="283" t="s">
        <v>1190</v>
      </c>
      <c r="B6" s="284"/>
      <c r="C6" s="285" t="s">
        <v>1191</v>
      </c>
      <c r="D6" s="286"/>
      <c r="E6" s="287" t="s">
        <v>1192</v>
      </c>
      <c r="F6" s="288"/>
      <c r="G6" s="288"/>
      <c r="H6" s="288"/>
      <c r="I6" s="288"/>
      <c r="J6" s="288"/>
    </row>
    <row r="7" spans="1:11" ht="15" customHeight="1">
      <c r="A7" s="290"/>
      <c r="B7" s="291"/>
      <c r="C7" s="292"/>
      <c r="D7" s="293"/>
      <c r="E7" s="294" t="s">
        <v>1193</v>
      </c>
      <c r="F7" s="295"/>
      <c r="G7" s="294" t="s">
        <v>1194</v>
      </c>
      <c r="H7" s="295"/>
      <c r="I7" s="294" t="s">
        <v>1195</v>
      </c>
      <c r="J7" s="296"/>
      <c r="K7" s="289"/>
    </row>
    <row r="8" spans="1:11" ht="18" customHeight="1">
      <c r="A8" s="290"/>
      <c r="B8" s="291"/>
      <c r="C8" s="292"/>
      <c r="D8" s="293"/>
      <c r="E8" s="297"/>
      <c r="F8" s="298"/>
      <c r="G8" s="297"/>
      <c r="H8" s="298"/>
      <c r="I8" s="299"/>
      <c r="J8" s="300"/>
      <c r="K8" s="289"/>
    </row>
    <row r="9" spans="1:11" ht="17.25" customHeight="1">
      <c r="A9" s="290"/>
      <c r="B9" s="291"/>
      <c r="C9" s="292"/>
      <c r="D9" s="293"/>
      <c r="E9" s="297"/>
      <c r="F9" s="298"/>
      <c r="G9" s="297"/>
      <c r="H9" s="298"/>
      <c r="I9" s="299"/>
      <c r="J9" s="300"/>
      <c r="K9" s="289"/>
    </row>
    <row r="10" spans="1:11" s="289" customFormat="1" ht="15" customHeight="1" thickBot="1">
      <c r="A10" s="301"/>
      <c r="B10" s="302"/>
      <c r="C10" s="303"/>
      <c r="D10" s="304"/>
      <c r="E10" s="305"/>
      <c r="F10" s="306"/>
      <c r="G10" s="305"/>
      <c r="H10" s="306"/>
      <c r="I10" s="307"/>
      <c r="J10" s="308"/>
    </row>
    <row r="11" spans="1:11" s="289" customFormat="1" ht="23.1" customHeight="1">
      <c r="A11" s="309" t="s">
        <v>1196</v>
      </c>
      <c r="B11" s="310"/>
      <c r="C11" s="269"/>
      <c r="D11" s="311">
        <v>127404</v>
      </c>
      <c r="E11" s="311"/>
      <c r="F11" s="311">
        <v>42594</v>
      </c>
      <c r="G11" s="311"/>
      <c r="H11" s="311">
        <v>58830</v>
      </c>
      <c r="I11" s="311"/>
      <c r="J11" s="311">
        <v>25980</v>
      </c>
      <c r="K11" s="269"/>
    </row>
    <row r="12" spans="1:11" s="289" customFormat="1" ht="23.1" customHeight="1">
      <c r="A12" s="312" t="s">
        <v>1197</v>
      </c>
      <c r="B12" s="313"/>
      <c r="C12" s="314"/>
      <c r="D12" s="315">
        <v>41052</v>
      </c>
      <c r="E12" s="316"/>
      <c r="F12" s="317">
        <v>12424</v>
      </c>
      <c r="G12" s="316"/>
      <c r="H12" s="317">
        <v>15710</v>
      </c>
      <c r="I12" s="316"/>
      <c r="J12" s="317">
        <v>12918</v>
      </c>
    </row>
    <row r="13" spans="1:11" s="289" customFormat="1" ht="23.1" customHeight="1">
      <c r="A13" s="312" t="s">
        <v>1198</v>
      </c>
      <c r="B13" s="313"/>
      <c r="C13" s="314"/>
      <c r="D13" s="315">
        <v>2533</v>
      </c>
      <c r="E13" s="317"/>
      <c r="F13" s="317">
        <v>2330</v>
      </c>
      <c r="G13" s="317"/>
      <c r="H13" s="317">
        <v>0</v>
      </c>
      <c r="I13" s="317"/>
      <c r="J13" s="317">
        <v>203</v>
      </c>
    </row>
    <row r="14" spans="1:11" s="289" customFormat="1" ht="23.1" customHeight="1">
      <c r="A14" s="312" t="s">
        <v>1199</v>
      </c>
      <c r="B14" s="313"/>
      <c r="C14" s="314"/>
      <c r="D14" s="315">
        <v>685</v>
      </c>
      <c r="E14" s="317"/>
      <c r="F14" s="317">
        <v>680</v>
      </c>
      <c r="G14" s="317"/>
      <c r="H14" s="317">
        <v>0</v>
      </c>
      <c r="I14" s="317"/>
      <c r="J14" s="317">
        <v>5</v>
      </c>
    </row>
    <row r="15" spans="1:11" s="289" customFormat="1" ht="23.1" customHeight="1">
      <c r="A15" s="312" t="s">
        <v>1200</v>
      </c>
      <c r="B15" s="313"/>
      <c r="C15" s="314"/>
      <c r="D15" s="315">
        <v>4490</v>
      </c>
      <c r="E15" s="317"/>
      <c r="F15" s="317">
        <v>0</v>
      </c>
      <c r="G15" s="317"/>
      <c r="H15" s="317">
        <v>4490</v>
      </c>
      <c r="I15" s="317"/>
      <c r="J15" s="317">
        <v>0</v>
      </c>
    </row>
    <row r="16" spans="1:11" s="289" customFormat="1" ht="23.1" customHeight="1">
      <c r="A16" s="312" t="s">
        <v>1201</v>
      </c>
      <c r="B16" s="313"/>
      <c r="C16" s="314"/>
      <c r="D16" s="315">
        <v>28555</v>
      </c>
      <c r="E16" s="317"/>
      <c r="F16" s="317">
        <v>2420</v>
      </c>
      <c r="G16" s="317"/>
      <c r="H16" s="317">
        <v>25450</v>
      </c>
      <c r="I16" s="317"/>
      <c r="J16" s="317">
        <v>685</v>
      </c>
    </row>
    <row r="17" spans="1:11" ht="23.1" customHeight="1">
      <c r="A17" s="312" t="s">
        <v>1202</v>
      </c>
      <c r="B17" s="313"/>
      <c r="C17" s="314"/>
      <c r="D17" s="315">
        <v>5330</v>
      </c>
      <c r="E17" s="317"/>
      <c r="F17" s="317">
        <v>0</v>
      </c>
      <c r="G17" s="317"/>
      <c r="H17" s="317">
        <v>5330</v>
      </c>
      <c r="I17" s="317"/>
      <c r="J17" s="317">
        <v>0</v>
      </c>
      <c r="K17" s="289"/>
    </row>
    <row r="18" spans="1:11" ht="23.1" customHeight="1">
      <c r="A18" s="312" t="s">
        <v>1203</v>
      </c>
      <c r="B18" s="313"/>
      <c r="C18" s="314"/>
      <c r="D18" s="315">
        <v>13435</v>
      </c>
      <c r="E18" s="317"/>
      <c r="F18" s="317">
        <v>4210</v>
      </c>
      <c r="G18" s="317"/>
      <c r="H18" s="317">
        <v>2140</v>
      </c>
      <c r="I18" s="317"/>
      <c r="J18" s="317">
        <v>7085</v>
      </c>
      <c r="K18" s="289"/>
    </row>
    <row r="19" spans="1:11" ht="23.1" customHeight="1">
      <c r="A19" s="312" t="s">
        <v>1204</v>
      </c>
      <c r="B19" s="313"/>
      <c r="C19" s="314"/>
      <c r="D19" s="315">
        <v>0</v>
      </c>
      <c r="E19" s="317"/>
      <c r="F19" s="317">
        <v>0</v>
      </c>
      <c r="G19" s="317"/>
      <c r="H19" s="317">
        <v>0</v>
      </c>
      <c r="I19" s="317"/>
      <c r="J19" s="317">
        <v>0</v>
      </c>
    </row>
    <row r="20" spans="1:11" ht="23.1" customHeight="1">
      <c r="A20" s="312" t="s">
        <v>1205</v>
      </c>
      <c r="B20" s="313"/>
      <c r="C20" s="314"/>
      <c r="D20" s="315">
        <v>7314</v>
      </c>
      <c r="E20" s="317"/>
      <c r="F20" s="317">
        <v>3680</v>
      </c>
      <c r="G20" s="317"/>
      <c r="H20" s="317">
        <v>980</v>
      </c>
      <c r="I20" s="317"/>
      <c r="J20" s="317">
        <v>2654</v>
      </c>
    </row>
    <row r="21" spans="1:11" ht="23.1" customHeight="1">
      <c r="A21" s="312" t="s">
        <v>1206</v>
      </c>
      <c r="B21" s="313"/>
      <c r="C21" s="314"/>
      <c r="D21" s="315">
        <v>460</v>
      </c>
      <c r="E21" s="317"/>
      <c r="F21" s="317">
        <v>460</v>
      </c>
      <c r="G21" s="317"/>
      <c r="H21" s="317">
        <v>0</v>
      </c>
      <c r="I21" s="317"/>
      <c r="J21" s="317">
        <v>0</v>
      </c>
    </row>
    <row r="22" spans="1:11" ht="23.1" customHeight="1">
      <c r="A22" s="318" t="s">
        <v>1207</v>
      </c>
      <c r="B22" s="319"/>
      <c r="C22" s="314"/>
      <c r="D22" s="315">
        <v>17170</v>
      </c>
      <c r="E22" s="317"/>
      <c r="F22" s="317">
        <v>14740</v>
      </c>
      <c r="G22" s="317"/>
      <c r="H22" s="317">
        <v>0</v>
      </c>
      <c r="I22" s="317"/>
      <c r="J22" s="317">
        <v>2430</v>
      </c>
    </row>
    <row r="23" spans="1:11" ht="23.1" customHeight="1">
      <c r="A23" s="318" t="s">
        <v>1208</v>
      </c>
      <c r="B23" s="319"/>
      <c r="C23" s="314"/>
      <c r="D23" s="315">
        <v>0</v>
      </c>
      <c r="E23" s="317"/>
      <c r="F23" s="317">
        <v>0</v>
      </c>
      <c r="G23" s="317"/>
      <c r="H23" s="317">
        <v>0</v>
      </c>
      <c r="I23" s="317"/>
      <c r="J23" s="317">
        <v>0</v>
      </c>
    </row>
    <row r="24" spans="1:11" ht="23.1" customHeight="1">
      <c r="A24" s="318" t="s">
        <v>1209</v>
      </c>
      <c r="B24" s="319"/>
      <c r="C24" s="314"/>
      <c r="D24" s="315">
        <v>20</v>
      </c>
      <c r="E24" s="317"/>
      <c r="F24" s="317">
        <v>20</v>
      </c>
      <c r="G24" s="317"/>
      <c r="H24" s="317">
        <v>0</v>
      </c>
      <c r="I24" s="317"/>
      <c r="J24" s="317">
        <v>0</v>
      </c>
    </row>
    <row r="25" spans="1:11" ht="23.1" customHeight="1">
      <c r="A25" s="318" t="s">
        <v>1210</v>
      </c>
      <c r="B25" s="319"/>
      <c r="C25" s="314"/>
      <c r="D25" s="315">
        <v>0</v>
      </c>
      <c r="E25" s="317"/>
      <c r="F25" s="317">
        <v>0</v>
      </c>
      <c r="G25" s="317"/>
      <c r="H25" s="317">
        <v>0</v>
      </c>
      <c r="I25" s="317"/>
      <c r="J25" s="317">
        <v>0</v>
      </c>
    </row>
    <row r="26" spans="1:11" ht="23.1" customHeight="1">
      <c r="A26" s="318" t="s">
        <v>1211</v>
      </c>
      <c r="B26" s="319"/>
      <c r="C26" s="314"/>
      <c r="D26" s="315">
        <v>0</v>
      </c>
      <c r="E26" s="317"/>
      <c r="F26" s="317">
        <v>0</v>
      </c>
      <c r="G26" s="317"/>
      <c r="H26" s="317">
        <v>0</v>
      </c>
      <c r="I26" s="317"/>
      <c r="J26" s="317">
        <v>0</v>
      </c>
    </row>
    <row r="27" spans="1:11" ht="23.1" customHeight="1">
      <c r="A27" s="318" t="s">
        <v>1212</v>
      </c>
      <c r="B27" s="319"/>
      <c r="C27" s="314"/>
      <c r="D27" s="315">
        <v>5620</v>
      </c>
      <c r="E27" s="317"/>
      <c r="F27" s="317">
        <v>890</v>
      </c>
      <c r="G27" s="317"/>
      <c r="H27" s="317">
        <v>4730</v>
      </c>
      <c r="I27" s="317"/>
      <c r="J27" s="317">
        <v>0</v>
      </c>
    </row>
    <row r="28" spans="1:11" ht="23.1" customHeight="1">
      <c r="A28" s="318" t="s">
        <v>1213</v>
      </c>
      <c r="B28" s="319"/>
      <c r="D28" s="311">
        <v>0</v>
      </c>
      <c r="E28" s="320"/>
      <c r="F28" s="320">
        <v>0</v>
      </c>
      <c r="G28" s="320"/>
      <c r="H28" s="320">
        <v>0</v>
      </c>
      <c r="I28" s="320"/>
      <c r="J28" s="320">
        <v>0</v>
      </c>
    </row>
    <row r="29" spans="1:11" ht="23.1" customHeight="1">
      <c r="A29" s="318" t="s">
        <v>1214</v>
      </c>
      <c r="B29" s="319"/>
      <c r="D29" s="311">
        <v>0</v>
      </c>
      <c r="E29" s="320"/>
      <c r="F29" s="320">
        <v>0</v>
      </c>
      <c r="G29" s="320"/>
      <c r="H29" s="320">
        <v>0</v>
      </c>
      <c r="I29" s="320"/>
      <c r="J29" s="320">
        <v>0</v>
      </c>
    </row>
    <row r="30" spans="1:11" ht="36" customHeight="1">
      <c r="A30" s="318" t="s">
        <v>1215</v>
      </c>
      <c r="B30" s="319"/>
      <c r="D30" s="311">
        <v>0</v>
      </c>
      <c r="E30" s="320"/>
      <c r="F30" s="320">
        <v>0</v>
      </c>
      <c r="G30" s="320"/>
      <c r="H30" s="320">
        <v>0</v>
      </c>
      <c r="I30" s="320"/>
      <c r="J30" s="320">
        <v>0</v>
      </c>
    </row>
    <row r="31" spans="1:11" ht="37.5" customHeight="1">
      <c r="A31" s="318" t="s">
        <v>1216</v>
      </c>
      <c r="B31" s="319"/>
      <c r="D31" s="315">
        <v>740</v>
      </c>
      <c r="E31" s="320"/>
      <c r="F31" s="320">
        <v>740</v>
      </c>
      <c r="G31" s="320"/>
      <c r="H31" s="320">
        <v>0</v>
      </c>
      <c r="I31" s="320"/>
      <c r="J31" s="320">
        <v>0</v>
      </c>
    </row>
    <row r="32" spans="1:11" ht="23.1" customHeight="1">
      <c r="A32" s="318" t="s">
        <v>1217</v>
      </c>
      <c r="B32" s="319"/>
      <c r="D32" s="311">
        <v>0</v>
      </c>
      <c r="E32" s="320"/>
      <c r="F32" s="320">
        <v>0</v>
      </c>
      <c r="G32" s="320"/>
      <c r="H32" s="320">
        <v>0</v>
      </c>
      <c r="I32" s="320"/>
      <c r="J32" s="320">
        <v>0</v>
      </c>
    </row>
    <row r="33" spans="1:10" ht="23.1" customHeight="1">
      <c r="A33" s="318" t="s">
        <v>1218</v>
      </c>
      <c r="B33" s="319"/>
      <c r="D33" s="311">
        <v>0</v>
      </c>
      <c r="E33" s="320"/>
      <c r="F33" s="320">
        <v>0</v>
      </c>
      <c r="G33" s="320"/>
      <c r="H33" s="320">
        <v>0</v>
      </c>
      <c r="I33" s="320"/>
      <c r="J33" s="320">
        <v>0</v>
      </c>
    </row>
    <row r="34" spans="1:10" ht="23.1" customHeight="1" thickBot="1">
      <c r="A34" s="321" t="s">
        <v>1219</v>
      </c>
      <c r="B34" s="322"/>
      <c r="C34" s="323"/>
      <c r="D34" s="324">
        <v>0</v>
      </c>
      <c r="E34" s="325"/>
      <c r="F34" s="325">
        <v>0</v>
      </c>
      <c r="G34" s="325"/>
      <c r="H34" s="325">
        <v>0</v>
      </c>
      <c r="I34" s="325"/>
      <c r="J34" s="325">
        <v>0</v>
      </c>
    </row>
    <row r="35" spans="1:10">
      <c r="A35" s="326" t="s">
        <v>1172</v>
      </c>
      <c r="B35" s="327" t="s">
        <v>1173</v>
      </c>
      <c r="C35" s="279"/>
      <c r="D35" s="279"/>
      <c r="E35" s="328" t="s">
        <v>1220</v>
      </c>
      <c r="F35" s="328"/>
      <c r="G35" s="328" t="s">
        <v>1175</v>
      </c>
      <c r="J35" s="329" t="s">
        <v>1227</v>
      </c>
    </row>
    <row r="36" spans="1:10">
      <c r="A36" s="279"/>
      <c r="B36" s="279"/>
      <c r="E36" s="328" t="s">
        <v>1221</v>
      </c>
      <c r="F36" s="328"/>
      <c r="J36" s="328"/>
    </row>
    <row r="37" spans="1:10">
      <c r="A37" s="279"/>
      <c r="B37" s="279"/>
      <c r="E37" s="328"/>
      <c r="F37" s="328"/>
      <c r="J37" s="328"/>
    </row>
    <row r="38" spans="1:10">
      <c r="A38" s="330" t="s">
        <v>1222</v>
      </c>
      <c r="B38" s="331"/>
    </row>
    <row r="39" spans="1:10" ht="30.6" customHeight="1">
      <c r="A39" s="332" t="s">
        <v>1223</v>
      </c>
      <c r="B39" s="332"/>
      <c r="C39" s="332"/>
      <c r="D39" s="332"/>
      <c r="E39" s="332"/>
      <c r="F39" s="332"/>
      <c r="G39" s="332"/>
      <c r="H39" s="332"/>
      <c r="I39" s="332"/>
      <c r="J39" s="332"/>
    </row>
    <row r="40" spans="1:10">
      <c r="A40" s="333" t="s">
        <v>1224</v>
      </c>
      <c r="B40" s="331"/>
    </row>
    <row r="41" spans="1:10">
      <c r="A41" s="334"/>
    </row>
  </sheetData>
  <mergeCells count="38">
    <mergeCell ref="A39:J39"/>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2" type="noConversion"/>
  <hyperlinks>
    <hyperlink ref="K1" location="預告統計資料發布時間表!A1" display="回發布時間表" xr:uid="{49856668-FE6D-4F61-85B1-A434607F3630}"/>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4783-66ED-4B36-BCAA-25D2D67E62C4}">
  <sheetPr>
    <pageSetUpPr fitToPage="1"/>
  </sheetPr>
  <dimension ref="A1:I41"/>
  <sheetViews>
    <sheetView zoomScale="60" zoomScaleNormal="60" workbookViewId="0">
      <selection activeCell="H1" sqref="H1"/>
    </sheetView>
  </sheetViews>
  <sheetFormatPr defaultColWidth="7.25" defaultRowHeight="15.75"/>
  <cols>
    <col min="1" max="1" width="18.875" style="336" customWidth="1"/>
    <col min="2" max="2" width="15.875" style="336" customWidth="1"/>
    <col min="3" max="3" width="36.5" style="336" customWidth="1"/>
    <col min="4" max="5" width="18.25" style="336" customWidth="1"/>
    <col min="6" max="6" width="19.75" style="336" customWidth="1"/>
    <col min="7" max="7" width="18.25" style="336" customWidth="1"/>
    <col min="8" max="16384" width="7.25" style="336"/>
  </cols>
  <sheetData>
    <row r="1" spans="1:9" ht="17.25" customHeight="1" thickBot="1">
      <c r="A1" s="335" t="s">
        <v>1228</v>
      </c>
      <c r="D1" s="335" t="s">
        <v>1061</v>
      </c>
      <c r="E1" s="337" t="s">
        <v>1184</v>
      </c>
      <c r="F1" s="338"/>
      <c r="G1" s="339"/>
      <c r="H1" s="1" t="s">
        <v>1180</v>
      </c>
      <c r="I1" s="340"/>
    </row>
    <row r="2" spans="1:9" ht="16.5" thickBot="1">
      <c r="A2" s="335" t="s">
        <v>1229</v>
      </c>
      <c r="B2" s="341" t="s">
        <v>1230</v>
      </c>
      <c r="C2" s="342"/>
      <c r="D2" s="335" t="s">
        <v>1231</v>
      </c>
      <c r="E2" s="343" t="s">
        <v>1232</v>
      </c>
      <c r="F2" s="338"/>
      <c r="G2" s="339"/>
      <c r="H2" s="340"/>
      <c r="I2" s="340"/>
    </row>
    <row r="3" spans="1:9" ht="57.75" customHeight="1">
      <c r="A3" s="344" t="s">
        <v>1233</v>
      </c>
      <c r="B3" s="345"/>
      <c r="C3" s="345"/>
      <c r="D3" s="345"/>
      <c r="E3" s="345"/>
      <c r="F3" s="345"/>
      <c r="G3" s="345"/>
    </row>
    <row r="4" spans="1:9">
      <c r="A4" s="346"/>
      <c r="B4" s="346"/>
      <c r="C4" s="346"/>
      <c r="D4" s="346"/>
      <c r="E4" s="346"/>
      <c r="F4" s="346"/>
      <c r="G4" s="346"/>
    </row>
    <row r="5" spans="1:9" ht="18.75" customHeight="1" thickBot="1">
      <c r="A5" s="347" t="s">
        <v>1263</v>
      </c>
      <c r="B5" s="348"/>
      <c r="C5" s="348"/>
      <c r="D5" s="348"/>
      <c r="E5" s="348"/>
      <c r="F5" s="348"/>
      <c r="G5" s="348"/>
    </row>
    <row r="6" spans="1:9" ht="19.5" customHeight="1">
      <c r="A6" s="349" t="s">
        <v>1190</v>
      </c>
      <c r="B6" s="349"/>
      <c r="C6" s="350"/>
      <c r="D6" s="351" t="s">
        <v>1234</v>
      </c>
      <c r="E6" s="352"/>
      <c r="F6" s="352"/>
      <c r="G6" s="353" t="s">
        <v>1235</v>
      </c>
    </row>
    <row r="7" spans="1:9" ht="48" customHeight="1" thickBot="1">
      <c r="A7" s="354"/>
      <c r="B7" s="354"/>
      <c r="C7" s="355"/>
      <c r="D7" s="356"/>
      <c r="E7" s="357" t="s">
        <v>1236</v>
      </c>
      <c r="F7" s="358" t="s">
        <v>1237</v>
      </c>
      <c r="G7" s="359"/>
    </row>
    <row r="8" spans="1:9" ht="32.1" customHeight="1">
      <c r="A8" s="360" t="s">
        <v>1238</v>
      </c>
      <c r="B8" s="361" t="s">
        <v>1239</v>
      </c>
      <c r="C8" s="362"/>
      <c r="D8" s="363">
        <v>117.16</v>
      </c>
      <c r="E8" s="364"/>
      <c r="F8" s="365"/>
      <c r="G8" s="366">
        <v>1.4710000000000001</v>
      </c>
    </row>
    <row r="9" spans="1:9" ht="32.1" customHeight="1">
      <c r="A9" s="360"/>
      <c r="B9" s="367" t="s">
        <v>1240</v>
      </c>
      <c r="C9" s="368"/>
      <c r="D9" s="369">
        <v>117.16</v>
      </c>
      <c r="E9" s="370"/>
      <c r="F9" s="371"/>
      <c r="G9" s="372">
        <v>1.4710000000000001</v>
      </c>
    </row>
    <row r="10" spans="1:9" ht="32.1" customHeight="1">
      <c r="A10" s="360"/>
      <c r="B10" s="373" t="s">
        <v>1241</v>
      </c>
      <c r="C10" s="374"/>
      <c r="D10" s="369"/>
      <c r="E10" s="370"/>
      <c r="F10" s="375"/>
      <c r="G10" s="372"/>
    </row>
    <row r="11" spans="1:9" ht="32.1" customHeight="1">
      <c r="A11" s="376"/>
      <c r="B11" s="377" t="s">
        <v>1242</v>
      </c>
      <c r="C11" s="378"/>
      <c r="D11" s="369"/>
      <c r="E11" s="370"/>
      <c r="F11" s="375"/>
      <c r="G11" s="372"/>
    </row>
    <row r="12" spans="1:9" ht="32.1" customHeight="1">
      <c r="A12" s="379" t="s">
        <v>1243</v>
      </c>
      <c r="B12" s="373" t="s">
        <v>1239</v>
      </c>
      <c r="C12" s="374"/>
      <c r="D12" s="369">
        <v>151.97</v>
      </c>
      <c r="E12" s="370"/>
      <c r="F12" s="371"/>
      <c r="G12" s="380">
        <v>1.4710000000000001</v>
      </c>
    </row>
    <row r="13" spans="1:9" ht="32.1" customHeight="1">
      <c r="A13" s="381"/>
      <c r="B13" s="373" t="s">
        <v>1244</v>
      </c>
      <c r="C13" s="374"/>
      <c r="D13" s="369">
        <v>117.16</v>
      </c>
      <c r="E13" s="370"/>
      <c r="F13" s="371"/>
      <c r="G13" s="380">
        <v>1.4710000000000001</v>
      </c>
    </row>
    <row r="14" spans="1:9" ht="32.1" customHeight="1">
      <c r="A14" s="381"/>
      <c r="B14" s="373" t="s">
        <v>1245</v>
      </c>
      <c r="C14" s="374"/>
      <c r="D14" s="369">
        <v>34.81</v>
      </c>
      <c r="E14" s="370"/>
      <c r="F14" s="371"/>
      <c r="G14" s="382"/>
    </row>
    <row r="15" spans="1:9" ht="32.1" customHeight="1">
      <c r="A15" s="381"/>
      <c r="B15" s="383" t="s">
        <v>1246</v>
      </c>
      <c r="C15" s="384" t="s">
        <v>1247</v>
      </c>
      <c r="D15" s="363">
        <v>151.97</v>
      </c>
      <c r="E15" s="385"/>
      <c r="F15" s="365"/>
      <c r="G15" s="380">
        <v>1.4710000000000001</v>
      </c>
    </row>
    <row r="16" spans="1:9" ht="32.1" customHeight="1">
      <c r="A16" s="381"/>
      <c r="B16" s="383"/>
      <c r="C16" s="386" t="s">
        <v>1248</v>
      </c>
      <c r="D16" s="369">
        <v>117.16</v>
      </c>
      <c r="E16" s="370"/>
      <c r="F16" s="371"/>
      <c r="G16" s="380">
        <v>1.4710000000000001</v>
      </c>
    </row>
    <row r="17" spans="1:7" ht="32.1" customHeight="1">
      <c r="A17" s="381"/>
      <c r="B17" s="387"/>
      <c r="C17" s="386" t="s">
        <v>1249</v>
      </c>
      <c r="D17" s="369">
        <v>34.81</v>
      </c>
      <c r="E17" s="370"/>
      <c r="F17" s="371"/>
      <c r="G17" s="382"/>
    </row>
    <row r="18" spans="1:7" ht="32.1" customHeight="1">
      <c r="A18" s="381"/>
      <c r="B18" s="388" t="s">
        <v>1250</v>
      </c>
      <c r="C18" s="386" t="s">
        <v>1247</v>
      </c>
      <c r="D18" s="369"/>
      <c r="E18" s="370"/>
      <c r="F18" s="371"/>
      <c r="G18" s="380"/>
    </row>
    <row r="19" spans="1:7" ht="32.1" customHeight="1">
      <c r="A19" s="381"/>
      <c r="B19" s="383"/>
      <c r="C19" s="386" t="s">
        <v>1248</v>
      </c>
      <c r="D19" s="369"/>
      <c r="E19" s="370"/>
      <c r="F19" s="371"/>
      <c r="G19" s="380"/>
    </row>
    <row r="20" spans="1:7" ht="32.1" customHeight="1">
      <c r="A20" s="381"/>
      <c r="B20" s="387"/>
      <c r="C20" s="386" t="s">
        <v>1249</v>
      </c>
      <c r="D20" s="369"/>
      <c r="E20" s="370"/>
      <c r="F20" s="371"/>
      <c r="G20" s="382"/>
    </row>
    <row r="21" spans="1:7" ht="32.1" customHeight="1">
      <c r="A21" s="381"/>
      <c r="B21" s="377" t="s">
        <v>1251</v>
      </c>
      <c r="C21" s="386" t="s">
        <v>1252</v>
      </c>
      <c r="D21" s="389"/>
      <c r="E21" s="390"/>
      <c r="F21" s="375"/>
      <c r="G21" s="366"/>
    </row>
    <row r="22" spans="1:7" ht="32.1" customHeight="1">
      <c r="A22" s="381"/>
      <c r="B22" s="377"/>
      <c r="C22" s="386" t="s">
        <v>1253</v>
      </c>
      <c r="D22" s="389"/>
      <c r="E22" s="390"/>
      <c r="F22" s="375"/>
      <c r="G22" s="372"/>
    </row>
    <row r="23" spans="1:7" ht="32.1" customHeight="1">
      <c r="A23" s="381"/>
      <c r="B23" s="377"/>
      <c r="C23" s="386" t="s">
        <v>1254</v>
      </c>
      <c r="D23" s="389"/>
      <c r="E23" s="390"/>
      <c r="F23" s="375"/>
      <c r="G23" s="372"/>
    </row>
    <row r="24" spans="1:7" ht="32.1" customHeight="1">
      <c r="A24" s="381"/>
      <c r="B24" s="377" t="s">
        <v>1255</v>
      </c>
      <c r="C24" s="386" t="s">
        <v>1247</v>
      </c>
      <c r="D24" s="369"/>
      <c r="E24" s="370"/>
      <c r="F24" s="371"/>
      <c r="G24" s="366"/>
    </row>
    <row r="25" spans="1:7" ht="32.1" customHeight="1">
      <c r="A25" s="381"/>
      <c r="B25" s="377"/>
      <c r="C25" s="386" t="s">
        <v>1248</v>
      </c>
      <c r="D25" s="369"/>
      <c r="E25" s="370"/>
      <c r="F25" s="371"/>
      <c r="G25" s="372"/>
    </row>
    <row r="26" spans="1:7" ht="32.1" customHeight="1">
      <c r="A26" s="391"/>
      <c r="B26" s="377"/>
      <c r="C26" s="386" t="s">
        <v>1249</v>
      </c>
      <c r="D26" s="369"/>
      <c r="E26" s="370"/>
      <c r="F26" s="371"/>
      <c r="G26" s="382"/>
    </row>
    <row r="27" spans="1:7" ht="32.1" customHeight="1" thickBot="1">
      <c r="A27" s="392" t="s">
        <v>1256</v>
      </c>
      <c r="B27" s="392"/>
      <c r="C27" s="393"/>
      <c r="D27" s="394">
        <v>0</v>
      </c>
      <c r="E27" s="395"/>
      <c r="F27" s="396"/>
      <c r="G27" s="397"/>
    </row>
    <row r="28" spans="1:7" ht="23.1" customHeight="1">
      <c r="A28" s="398" t="s">
        <v>1172</v>
      </c>
      <c r="B28" s="399" t="s">
        <v>1257</v>
      </c>
      <c r="C28" s="399" t="s">
        <v>1258</v>
      </c>
      <c r="D28" s="399" t="s">
        <v>1259</v>
      </c>
      <c r="E28" s="398"/>
      <c r="F28" s="398"/>
      <c r="G28" s="400"/>
    </row>
    <row r="29" spans="1:7" ht="36" customHeight="1">
      <c r="A29" s="401"/>
      <c r="B29" s="401"/>
      <c r="C29" s="401" t="s">
        <v>1260</v>
      </c>
      <c r="D29" s="401"/>
      <c r="E29" s="401"/>
      <c r="F29" s="401"/>
      <c r="G29" s="402" t="s">
        <v>1264</v>
      </c>
    </row>
    <row r="30" spans="1:7" ht="23.1" customHeight="1">
      <c r="C30" s="403"/>
      <c r="G30" s="403"/>
    </row>
    <row r="31" spans="1:7" ht="23.1" customHeight="1">
      <c r="C31" s="403"/>
      <c r="G31" s="403"/>
    </row>
    <row r="32" spans="1:7" ht="23.1" customHeight="1">
      <c r="A32" s="404" t="s">
        <v>1261</v>
      </c>
      <c r="C32" s="403"/>
      <c r="G32" s="403"/>
    </row>
    <row r="33" spans="1:7" ht="23.1" customHeight="1">
      <c r="A33" s="404" t="s">
        <v>1262</v>
      </c>
      <c r="C33" s="403"/>
      <c r="G33" s="403"/>
    </row>
    <row r="34" spans="1:7" ht="23.1" customHeight="1">
      <c r="C34" s="403"/>
      <c r="G34" s="403"/>
    </row>
    <row r="38" spans="1:7" ht="16.5">
      <c r="A38" s="399"/>
      <c r="C38" s="405"/>
    </row>
    <row r="39" spans="1:7" ht="16.5">
      <c r="A39" s="399"/>
      <c r="C39" s="405"/>
    </row>
    <row r="40" spans="1:7" ht="16.5">
      <c r="A40" s="399"/>
      <c r="C40" s="405"/>
    </row>
    <row r="41" spans="1:7" ht="16.5">
      <c r="A41" s="399"/>
      <c r="C41" s="405"/>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2" type="noConversion"/>
  <hyperlinks>
    <hyperlink ref="H1" location="預告統計資料發布時間表!A1" display="回發布時間表" xr:uid="{95E6D59B-6B3E-479A-9A22-5BCA50383798}"/>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D6E0B-5DFF-41AA-A4C1-5CFD8AFBA413}">
  <dimension ref="A1:H21"/>
  <sheetViews>
    <sheetView showGridLines="0" view="pageBreakPreview" zoomScale="90" zoomScaleNormal="100" zoomScaleSheetLayoutView="90" workbookViewId="0"/>
  </sheetViews>
  <sheetFormatPr defaultColWidth="9" defaultRowHeight="19.5"/>
  <cols>
    <col min="1" max="2" width="11.875" style="460" customWidth="1"/>
    <col min="3" max="3" width="8.5" style="460" customWidth="1"/>
    <col min="4" max="4" width="23.875" style="460" customWidth="1"/>
    <col min="5" max="6" width="10.75" style="460" customWidth="1"/>
    <col min="7" max="7" width="12.625" style="460" customWidth="1"/>
    <col min="8" max="8" width="5.5" style="460" customWidth="1"/>
    <col min="9" max="14" width="9" style="460" customWidth="1"/>
    <col min="15" max="19" width="8.75" style="460" customWidth="1"/>
    <col min="20" max="16384" width="9" style="460"/>
  </cols>
  <sheetData>
    <row r="1" spans="1:8" s="289" customFormat="1" ht="20.100000000000001" customHeight="1" thickBot="1">
      <c r="A1" s="406" t="s">
        <v>1266</v>
      </c>
      <c r="B1" s="407"/>
      <c r="E1" s="408" t="s">
        <v>1267</v>
      </c>
      <c r="F1" s="271" t="s">
        <v>1268</v>
      </c>
      <c r="G1" s="409"/>
      <c r="H1" s="1" t="s">
        <v>1180</v>
      </c>
    </row>
    <row r="2" spans="1:8" s="289" customFormat="1" ht="20.100000000000001" customHeight="1" thickBot="1">
      <c r="A2" s="406" t="s">
        <v>1269</v>
      </c>
      <c r="B2" s="410" t="s">
        <v>1270</v>
      </c>
      <c r="C2" s="411"/>
      <c r="D2" s="275"/>
      <c r="E2" s="408" t="s">
        <v>1271</v>
      </c>
      <c r="F2" s="412" t="s">
        <v>1272</v>
      </c>
      <c r="G2" s="413"/>
    </row>
    <row r="3" spans="1:8" s="416" customFormat="1" ht="49.15" customHeight="1">
      <c r="A3" s="414" t="s">
        <v>1273</v>
      </c>
      <c r="B3" s="415"/>
      <c r="C3" s="415"/>
      <c r="D3" s="415"/>
      <c r="E3" s="415"/>
      <c r="F3" s="415"/>
      <c r="G3" s="415"/>
    </row>
    <row r="4" spans="1:8" s="416" customFormat="1" ht="20.45" customHeight="1">
      <c r="A4" s="290" t="s">
        <v>1303</v>
      </c>
      <c r="B4" s="290"/>
      <c r="C4" s="290"/>
      <c r="D4" s="290"/>
      <c r="E4" s="290"/>
      <c r="F4" s="290"/>
      <c r="G4" s="290"/>
    </row>
    <row r="5" spans="1:8" s="419" customFormat="1" ht="21.6" customHeight="1" thickBot="1">
      <c r="A5" s="417"/>
      <c r="B5" s="417"/>
      <c r="C5" s="417"/>
      <c r="D5" s="417"/>
      <c r="E5" s="417"/>
      <c r="F5" s="417"/>
      <c r="G5" s="418" t="s">
        <v>1274</v>
      </c>
    </row>
    <row r="6" spans="1:8" s="289" customFormat="1" ht="19.899999999999999" customHeight="1">
      <c r="A6" s="420"/>
      <c r="B6" s="420"/>
      <c r="C6" s="420"/>
      <c r="D6" s="420"/>
      <c r="E6" s="421" t="s">
        <v>1275</v>
      </c>
      <c r="F6" s="422"/>
      <c r="G6" s="422"/>
    </row>
    <row r="7" spans="1:8" s="289" customFormat="1" ht="19.899999999999999" customHeight="1" thickBot="1">
      <c r="A7" s="423"/>
      <c r="B7" s="423"/>
      <c r="C7" s="423"/>
      <c r="D7" s="423"/>
      <c r="E7" s="424"/>
      <c r="F7" s="425"/>
      <c r="G7" s="425"/>
    </row>
    <row r="8" spans="1:8" s="289" customFormat="1" ht="36" customHeight="1">
      <c r="A8" s="426" t="s">
        <v>1276</v>
      </c>
      <c r="B8" s="427"/>
      <c r="C8" s="427"/>
      <c r="D8" s="428"/>
      <c r="E8" s="429"/>
      <c r="F8" s="430">
        <v>1</v>
      </c>
      <c r="G8" s="426"/>
    </row>
    <row r="9" spans="1:8" s="289" customFormat="1" ht="36" customHeight="1">
      <c r="A9" s="431" t="s">
        <v>1277</v>
      </c>
      <c r="B9" s="432"/>
      <c r="C9" s="433"/>
      <c r="D9" s="434"/>
      <c r="E9" s="435"/>
      <c r="F9" s="436">
        <v>0</v>
      </c>
    </row>
    <row r="10" spans="1:8" s="289" customFormat="1" ht="36" customHeight="1">
      <c r="A10" s="437" t="s">
        <v>1278</v>
      </c>
      <c r="B10" s="438"/>
      <c r="C10" s="439"/>
      <c r="D10" s="439"/>
      <c r="E10" s="435"/>
      <c r="F10" s="436">
        <v>1</v>
      </c>
    </row>
    <row r="11" spans="1:8" s="289" customFormat="1" ht="36" customHeight="1">
      <c r="A11" s="440" t="s">
        <v>1279</v>
      </c>
      <c r="B11" s="432"/>
      <c r="C11" s="432"/>
      <c r="D11" s="441"/>
      <c r="E11" s="435"/>
      <c r="F11" s="436">
        <v>0</v>
      </c>
      <c r="G11" s="442"/>
    </row>
    <row r="12" spans="1:8" s="289" customFormat="1" ht="36" customHeight="1" thickBot="1">
      <c r="A12" s="443" t="s">
        <v>1280</v>
      </c>
      <c r="B12" s="444"/>
      <c r="C12" s="444"/>
      <c r="D12" s="445"/>
      <c r="E12" s="446"/>
      <c r="F12" s="447">
        <v>0</v>
      </c>
      <c r="G12" s="448"/>
    </row>
    <row r="13" spans="1:8" s="289" customFormat="1" ht="24.95" customHeight="1">
      <c r="A13" s="449" t="s">
        <v>1281</v>
      </c>
      <c r="B13" s="450" t="s">
        <v>1282</v>
      </c>
      <c r="D13" s="451" t="s">
        <v>1283</v>
      </c>
      <c r="E13" s="449" t="s">
        <v>1284</v>
      </c>
      <c r="F13" s="449"/>
      <c r="G13" s="452"/>
    </row>
    <row r="14" spans="1:8" s="289" customFormat="1" ht="24.75" customHeight="1">
      <c r="A14" s="453"/>
      <c r="B14" s="453"/>
      <c r="D14" s="454" t="s">
        <v>1285</v>
      </c>
      <c r="F14" s="453"/>
      <c r="G14" s="455" t="s">
        <v>1304</v>
      </c>
    </row>
    <row r="15" spans="1:8" s="289" customFormat="1" ht="24.95" customHeight="1">
      <c r="A15" s="449"/>
      <c r="B15" s="449"/>
      <c r="C15" s="456"/>
      <c r="D15" s="456"/>
      <c r="E15" s="451"/>
      <c r="F15" s="453"/>
      <c r="G15" s="452"/>
    </row>
    <row r="16" spans="1:8" s="289" customFormat="1" ht="16.5">
      <c r="A16" s="457" t="s">
        <v>1286</v>
      </c>
      <c r="B16" s="457"/>
      <c r="C16" s="457"/>
      <c r="D16" s="457"/>
      <c r="E16" s="457"/>
      <c r="F16" s="457"/>
      <c r="G16" s="457"/>
    </row>
    <row r="17" spans="1:7" s="289" customFormat="1" ht="37.9" customHeight="1">
      <c r="A17" s="458" t="s">
        <v>1287</v>
      </c>
      <c r="B17" s="458"/>
      <c r="C17" s="458"/>
      <c r="D17" s="458"/>
      <c r="E17" s="458"/>
      <c r="F17" s="458"/>
      <c r="G17" s="458"/>
    </row>
    <row r="18" spans="1:7" s="289" customFormat="1" ht="17.25" customHeight="1">
      <c r="G18" s="459"/>
    </row>
    <row r="20" spans="1:7">
      <c r="D20" s="461"/>
    </row>
    <row r="21" spans="1:7">
      <c r="D21" s="461"/>
    </row>
  </sheetData>
  <mergeCells count="7">
    <mergeCell ref="A17:G17"/>
    <mergeCell ref="F1:G1"/>
    <mergeCell ref="F2:G2"/>
    <mergeCell ref="A3:G3"/>
    <mergeCell ref="A4:G4"/>
    <mergeCell ref="A6:D7"/>
    <mergeCell ref="E6:G7"/>
  </mergeCells>
  <phoneticPr fontId="12" type="noConversion"/>
  <hyperlinks>
    <hyperlink ref="H1" location="預告統計資料發布時間表!A1" display="回發布時間表" xr:uid="{C667462B-F88F-4541-9215-01C2FE7B2716}"/>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zoomScale="90" zoomScaleNormal="90" workbookViewId="0">
      <selection activeCell="A12" sqref="A12"/>
    </sheetView>
  </sheetViews>
  <sheetFormatPr defaultRowHeight="16.5"/>
  <cols>
    <col min="1" max="1" width="100.625" customWidth="1"/>
  </cols>
  <sheetData>
    <row r="1" spans="1:3" ht="19.5">
      <c r="A1" s="102" t="s">
        <v>972</v>
      </c>
      <c r="B1" s="1" t="s">
        <v>17</v>
      </c>
    </row>
    <row r="2" spans="1:3" ht="19.5">
      <c r="A2" s="7" t="s">
        <v>500</v>
      </c>
    </row>
    <row r="3" spans="1:3" ht="19.5">
      <c r="A3" s="7" t="s">
        <v>22</v>
      </c>
    </row>
    <row r="4" spans="1:3" ht="19.5">
      <c r="A4" s="8" t="s">
        <v>1</v>
      </c>
    </row>
    <row r="5" spans="1:3" ht="19.5">
      <c r="A5" s="103" t="s">
        <v>962</v>
      </c>
    </row>
    <row r="6" spans="1:3" ht="19.5">
      <c r="A6" s="103" t="s">
        <v>963</v>
      </c>
    </row>
    <row r="7" spans="1:3" ht="19.5">
      <c r="A7" s="104" t="s">
        <v>964</v>
      </c>
    </row>
    <row r="8" spans="1:3" ht="19.5">
      <c r="A8" s="104" t="s">
        <v>965</v>
      </c>
    </row>
    <row r="9" spans="1:3" ht="19.5">
      <c r="A9" s="104" t="s">
        <v>966</v>
      </c>
    </row>
    <row r="10" spans="1:3" ht="19.5">
      <c r="A10" s="8" t="s">
        <v>2</v>
      </c>
    </row>
    <row r="11" spans="1:3" ht="19.5">
      <c r="A11" s="3" t="s">
        <v>18</v>
      </c>
    </row>
    <row r="12" spans="1:3" ht="97.5">
      <c r="A12" s="107" t="s">
        <v>980</v>
      </c>
    </row>
    <row r="13" spans="1:3" ht="19.5">
      <c r="A13" s="8" t="s">
        <v>4</v>
      </c>
      <c r="C13" s="5"/>
    </row>
    <row r="14" spans="1:3" ht="19.5">
      <c r="A14" s="4" t="s">
        <v>406</v>
      </c>
    </row>
    <row r="15" spans="1:3" ht="19.5">
      <c r="A15" s="4" t="s">
        <v>463</v>
      </c>
    </row>
    <row r="16" spans="1:3" ht="19.5">
      <c r="A16" s="3" t="s">
        <v>5</v>
      </c>
    </row>
    <row r="17" spans="1:1" ht="117">
      <c r="A17" s="13" t="s">
        <v>464</v>
      </c>
    </row>
    <row r="18" spans="1:1" ht="58.5">
      <c r="A18" s="13" t="s">
        <v>465</v>
      </c>
    </row>
    <row r="19" spans="1:1" ht="58.5">
      <c r="A19" s="13" t="s">
        <v>466</v>
      </c>
    </row>
    <row r="20" spans="1:1" ht="58.5">
      <c r="A20" s="13" t="s">
        <v>467</v>
      </c>
    </row>
    <row r="21" spans="1:1" ht="39">
      <c r="A21" s="13" t="s">
        <v>468</v>
      </c>
    </row>
    <row r="22" spans="1:1" ht="39">
      <c r="A22" s="13" t="s">
        <v>469</v>
      </c>
    </row>
    <row r="23" spans="1:1" ht="58.5">
      <c r="A23" s="13" t="s">
        <v>473</v>
      </c>
    </row>
    <row r="24" spans="1:1" ht="39">
      <c r="A24" s="13" t="s">
        <v>471</v>
      </c>
    </row>
    <row r="25" spans="1:1" ht="58.5">
      <c r="A25" s="13" t="s">
        <v>470</v>
      </c>
    </row>
    <row r="26" spans="1:1" ht="58.5">
      <c r="A26" s="13" t="s">
        <v>472</v>
      </c>
    </row>
    <row r="27" spans="1:1" ht="19.5">
      <c r="A27" s="13" t="s">
        <v>474</v>
      </c>
    </row>
    <row r="28" spans="1:1" ht="19.5">
      <c r="A28" s="13" t="s">
        <v>475</v>
      </c>
    </row>
    <row r="29" spans="1:1" ht="19.5">
      <c r="A29" s="13" t="s">
        <v>476</v>
      </c>
    </row>
    <row r="30" spans="1:1" ht="78">
      <c r="A30" s="13" t="s">
        <v>477</v>
      </c>
    </row>
    <row r="31" spans="1:1" ht="39">
      <c r="A31" s="13" t="s">
        <v>478</v>
      </c>
    </row>
    <row r="32" spans="1:1" ht="19.5">
      <c r="A32" s="3" t="s">
        <v>23</v>
      </c>
    </row>
    <row r="33" spans="1:1" ht="117">
      <c r="A33" s="16" t="s">
        <v>479</v>
      </c>
    </row>
    <row r="34" spans="1:1" ht="19.5">
      <c r="A34" s="25" t="s">
        <v>20</v>
      </c>
    </row>
    <row r="35" spans="1:1" ht="19.5">
      <c r="A35" s="25" t="s">
        <v>230</v>
      </c>
    </row>
    <row r="36" spans="1:1" ht="19.5">
      <c r="A36" s="25" t="s">
        <v>7</v>
      </c>
    </row>
    <row r="37" spans="1:1" ht="19.5">
      <c r="A37" s="21" t="s">
        <v>8</v>
      </c>
    </row>
    <row r="38" spans="1:1" ht="39">
      <c r="A38" s="16" t="s">
        <v>405</v>
      </c>
    </row>
    <row r="39" spans="1:1" ht="39">
      <c r="A39" s="16" t="s">
        <v>21</v>
      </c>
    </row>
    <row r="40" spans="1:1" ht="19.5">
      <c r="A40" s="21" t="s">
        <v>231</v>
      </c>
    </row>
    <row r="41" spans="1:1" ht="19.5">
      <c r="A41" s="16" t="s">
        <v>137</v>
      </c>
    </row>
    <row r="42" spans="1:1" ht="19.5">
      <c r="A42" s="16" t="s">
        <v>25</v>
      </c>
    </row>
    <row r="43" spans="1:1" ht="39">
      <c r="A43" s="19" t="s">
        <v>11</v>
      </c>
    </row>
    <row r="44" spans="1:1" ht="20.25" thickBot="1">
      <c r="A44" s="10" t="s">
        <v>10</v>
      </c>
    </row>
  </sheetData>
  <phoneticPr fontId="12"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5399-5D96-42A6-BE5E-4A0D95716A06}">
  <sheetPr>
    <pageSetUpPr fitToPage="1"/>
  </sheetPr>
  <dimension ref="A1:I25"/>
  <sheetViews>
    <sheetView showGridLines="0" view="pageBreakPreview" zoomScale="90" zoomScaleNormal="100" zoomScaleSheetLayoutView="90" workbookViewId="0">
      <selection activeCell="I1" sqref="I1"/>
    </sheetView>
  </sheetViews>
  <sheetFormatPr defaultColWidth="9" defaultRowHeight="19.5"/>
  <cols>
    <col min="1" max="2" width="11.875" style="460" customWidth="1"/>
    <col min="3" max="3" width="8.5" style="460" customWidth="1"/>
    <col min="4" max="4" width="23.875" style="460" customWidth="1"/>
    <col min="5" max="6" width="10.75" style="460" customWidth="1"/>
    <col min="7" max="7" width="12.625" style="460" customWidth="1"/>
    <col min="8" max="8" width="5.5" style="460" customWidth="1"/>
    <col min="9" max="14" width="9" style="460" customWidth="1"/>
    <col min="15" max="19" width="8.75" style="460" customWidth="1"/>
    <col min="20" max="16384" width="9" style="460"/>
  </cols>
  <sheetData>
    <row r="1" spans="1:9" s="289" customFormat="1" ht="20.100000000000001" customHeight="1" thickBot="1">
      <c r="A1" s="406" t="s">
        <v>1266</v>
      </c>
      <c r="B1" s="407"/>
      <c r="E1" s="408" t="s">
        <v>1267</v>
      </c>
      <c r="F1" s="271" t="s">
        <v>1268</v>
      </c>
      <c r="G1" s="409"/>
      <c r="I1" s="1" t="s">
        <v>1180</v>
      </c>
    </row>
    <row r="2" spans="1:9" s="289" customFormat="1" ht="20.100000000000001" customHeight="1" thickBot="1">
      <c r="A2" s="406" t="s">
        <v>1269</v>
      </c>
      <c r="B2" s="410" t="s">
        <v>1270</v>
      </c>
      <c r="C2" s="411"/>
      <c r="D2" s="275"/>
      <c r="E2" s="408" t="s">
        <v>1271</v>
      </c>
      <c r="F2" s="412" t="s">
        <v>1288</v>
      </c>
      <c r="G2" s="413"/>
    </row>
    <row r="3" spans="1:9" s="416" customFormat="1" ht="49.15" customHeight="1">
      <c r="A3" s="414" t="s">
        <v>1289</v>
      </c>
      <c r="B3" s="462"/>
      <c r="C3" s="462"/>
      <c r="D3" s="462"/>
      <c r="E3" s="462"/>
      <c r="F3" s="462"/>
      <c r="G3" s="462"/>
    </row>
    <row r="4" spans="1:9" s="419" customFormat="1" ht="21.6" customHeight="1">
      <c r="A4" s="290" t="s">
        <v>1303</v>
      </c>
      <c r="B4" s="290"/>
      <c r="C4" s="290"/>
      <c r="D4" s="290"/>
      <c r="E4" s="290"/>
      <c r="F4" s="290"/>
      <c r="G4" s="290"/>
    </row>
    <row r="5" spans="1:9" s="419" customFormat="1" ht="21" customHeight="1" thickBot="1">
      <c r="A5" s="463"/>
      <c r="B5" s="463"/>
      <c r="C5" s="463"/>
      <c r="D5" s="463"/>
      <c r="E5" s="463"/>
      <c r="F5" s="463"/>
      <c r="G5" s="418" t="s">
        <v>1290</v>
      </c>
    </row>
    <row r="6" spans="1:9" s="289" customFormat="1" ht="19.899999999999999" customHeight="1">
      <c r="A6" s="420"/>
      <c r="B6" s="420"/>
      <c r="C6" s="420"/>
      <c r="D6" s="464"/>
      <c r="E6" s="421" t="s">
        <v>1291</v>
      </c>
      <c r="F6" s="422"/>
      <c r="G6" s="422"/>
    </row>
    <row r="7" spans="1:9" s="289" customFormat="1" ht="19.899999999999999" customHeight="1" thickBot="1">
      <c r="A7" s="423"/>
      <c r="B7" s="423"/>
      <c r="C7" s="423"/>
      <c r="D7" s="465"/>
      <c r="E7" s="424"/>
      <c r="F7" s="425"/>
      <c r="G7" s="425"/>
    </row>
    <row r="8" spans="1:9" s="289" customFormat="1" ht="35.1" customHeight="1">
      <c r="A8" s="466" t="s">
        <v>1276</v>
      </c>
      <c r="B8" s="467"/>
      <c r="C8" s="467"/>
      <c r="D8" s="468"/>
      <c r="E8" s="469"/>
      <c r="F8" s="470">
        <v>4</v>
      </c>
      <c r="G8" s="449"/>
    </row>
    <row r="9" spans="1:9" s="289" customFormat="1" ht="35.1" customHeight="1">
      <c r="A9" s="471" t="s">
        <v>1292</v>
      </c>
      <c r="B9" s="472"/>
      <c r="C9" s="473"/>
      <c r="D9" s="474"/>
      <c r="E9" s="469"/>
      <c r="F9" s="470">
        <v>0</v>
      </c>
      <c r="G9" s="449"/>
    </row>
    <row r="10" spans="1:9" s="289" customFormat="1" ht="35.1" customHeight="1">
      <c r="A10" s="471" t="s">
        <v>1293</v>
      </c>
      <c r="B10" s="472"/>
      <c r="C10" s="473"/>
      <c r="D10" s="474"/>
      <c r="E10" s="469"/>
      <c r="F10" s="470">
        <v>4</v>
      </c>
      <c r="G10" s="449"/>
    </row>
    <row r="11" spans="1:9" s="289" customFormat="1" ht="35.1" customHeight="1">
      <c r="A11" s="475" t="s">
        <v>1294</v>
      </c>
      <c r="B11" s="471" t="s">
        <v>1295</v>
      </c>
      <c r="C11" s="471"/>
      <c r="D11" s="476"/>
      <c r="E11" s="469"/>
      <c r="F11" s="470">
        <v>4</v>
      </c>
      <c r="G11" s="449"/>
    </row>
    <row r="12" spans="1:9" s="289" customFormat="1" ht="35.1" customHeight="1">
      <c r="A12" s="477"/>
      <c r="B12" s="478" t="s">
        <v>1296</v>
      </c>
      <c r="C12" s="479"/>
      <c r="D12" s="480"/>
      <c r="E12" s="469"/>
      <c r="F12" s="470">
        <v>4</v>
      </c>
      <c r="G12" s="449"/>
    </row>
    <row r="13" spans="1:9" s="289" customFormat="1" ht="35.1" customHeight="1">
      <c r="A13" s="481"/>
      <c r="B13" s="471" t="s">
        <v>1297</v>
      </c>
      <c r="C13" s="471"/>
      <c r="D13" s="476"/>
      <c r="E13" s="469"/>
      <c r="F13" s="470">
        <v>0</v>
      </c>
      <c r="G13" s="449"/>
    </row>
    <row r="14" spans="1:9" s="289" customFormat="1" ht="35.1" customHeight="1">
      <c r="A14" s="471" t="s">
        <v>1298</v>
      </c>
      <c r="B14" s="472"/>
      <c r="C14" s="441"/>
      <c r="D14" s="474"/>
      <c r="E14" s="469"/>
      <c r="F14" s="470">
        <v>0</v>
      </c>
      <c r="G14" s="449"/>
    </row>
    <row r="15" spans="1:9" s="289" customFormat="1" ht="35.1" customHeight="1">
      <c r="A15" s="482" t="s">
        <v>1299</v>
      </c>
      <c r="B15" s="439"/>
      <c r="C15" s="439"/>
      <c r="D15" s="474"/>
      <c r="E15" s="469"/>
      <c r="F15" s="470">
        <v>1</v>
      </c>
      <c r="G15" s="449"/>
    </row>
    <row r="16" spans="1:9" s="289" customFormat="1" ht="35.1" customHeight="1" thickBot="1">
      <c r="A16" s="483" t="s">
        <v>1300</v>
      </c>
      <c r="B16" s="444"/>
      <c r="C16" s="484"/>
      <c r="D16" s="485"/>
      <c r="E16" s="486"/>
      <c r="F16" s="487">
        <v>1</v>
      </c>
      <c r="G16" s="488"/>
    </row>
    <row r="17" spans="1:8" s="289" customFormat="1" ht="24.95" customHeight="1">
      <c r="A17" s="449" t="s">
        <v>1281</v>
      </c>
      <c r="B17" s="450" t="s">
        <v>1282</v>
      </c>
      <c r="D17" s="451" t="s">
        <v>1283</v>
      </c>
      <c r="E17" s="449" t="s">
        <v>1284</v>
      </c>
      <c r="F17" s="449"/>
      <c r="G17" s="452"/>
    </row>
    <row r="18" spans="1:8" s="289" customFormat="1" ht="24.75" customHeight="1">
      <c r="A18" s="453"/>
      <c r="B18" s="453"/>
      <c r="D18" s="454" t="s">
        <v>1285</v>
      </c>
      <c r="F18" s="453"/>
      <c r="G18" s="455" t="s">
        <v>1304</v>
      </c>
    </row>
    <row r="19" spans="1:8" s="289" customFormat="1" ht="24.95" customHeight="1">
      <c r="A19" s="449"/>
      <c r="B19" s="449"/>
      <c r="C19" s="456"/>
      <c r="D19" s="456"/>
      <c r="E19" s="451"/>
      <c r="F19" s="453"/>
      <c r="G19" s="452"/>
    </row>
    <row r="20" spans="1:8" s="289" customFormat="1" ht="16.5">
      <c r="A20" s="489" t="s">
        <v>1301</v>
      </c>
      <c r="B20" s="489"/>
      <c r="C20" s="489"/>
      <c r="D20" s="489"/>
      <c r="E20" s="489"/>
      <c r="F20" s="489"/>
      <c r="G20" s="489"/>
    </row>
    <row r="21" spans="1:8" s="289" customFormat="1" ht="32.450000000000003" customHeight="1">
      <c r="A21" s="458" t="s">
        <v>1302</v>
      </c>
      <c r="B21" s="458"/>
      <c r="C21" s="458"/>
      <c r="D21" s="458"/>
      <c r="E21" s="458"/>
      <c r="F21" s="458"/>
      <c r="G21" s="458"/>
      <c r="H21" s="490"/>
    </row>
    <row r="22" spans="1:8" s="289" customFormat="1" ht="17.25" customHeight="1">
      <c r="G22" s="459"/>
    </row>
    <row r="24" spans="1:8">
      <c r="D24" s="461"/>
    </row>
    <row r="25" spans="1:8">
      <c r="D25" s="461"/>
    </row>
  </sheetData>
  <mergeCells count="10">
    <mergeCell ref="A11:A13"/>
    <mergeCell ref="B12:D12"/>
    <mergeCell ref="A20:G20"/>
    <mergeCell ref="A21:G21"/>
    <mergeCell ref="F1:G1"/>
    <mergeCell ref="F2:G2"/>
    <mergeCell ref="A3:G3"/>
    <mergeCell ref="A4:G4"/>
    <mergeCell ref="A6:D7"/>
    <mergeCell ref="E6:G7"/>
  </mergeCells>
  <phoneticPr fontId="12" type="noConversion"/>
  <hyperlinks>
    <hyperlink ref="I1" location="預告統計資料發布時間表!A1" display="回發布時間表" xr:uid="{18314B5B-2A58-4CE4-815F-B2A9CC0F4FA9}"/>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3CDD-7567-4BD5-A361-21478AE5D69E}">
  <sheetPr>
    <pageSetUpPr fitToPage="1"/>
  </sheetPr>
  <dimension ref="A1:M22"/>
  <sheetViews>
    <sheetView view="pageBreakPreview" topLeftCell="A3" zoomScale="85" zoomScaleNormal="90" zoomScaleSheetLayoutView="85" workbookViewId="0">
      <selection activeCell="A14" sqref="A14:L14"/>
    </sheetView>
  </sheetViews>
  <sheetFormatPr defaultColWidth="7.25" defaultRowHeight="11.25"/>
  <cols>
    <col min="1" max="1" width="15.5" style="499" customWidth="1"/>
    <col min="2" max="11" width="12.5" style="499" customWidth="1"/>
    <col min="12" max="12" width="28.5" style="499" customWidth="1"/>
    <col min="13" max="16384" width="7.25" style="499"/>
  </cols>
  <sheetData>
    <row r="1" spans="1:13" s="401" customFormat="1" ht="31.5" hidden="1" customHeight="1">
      <c r="A1" s="401" t="s">
        <v>1306</v>
      </c>
      <c r="C1" s="401" t="s">
        <v>1307</v>
      </c>
      <c r="D1" s="401" t="s">
        <v>1308</v>
      </c>
      <c r="E1" s="491" t="s">
        <v>1309</v>
      </c>
      <c r="F1" s="492"/>
      <c r="G1" s="493"/>
    </row>
    <row r="2" spans="1:13" s="401" customFormat="1" ht="28.5" hidden="1" customHeight="1">
      <c r="A2" s="494" t="s">
        <v>1310</v>
      </c>
      <c r="C2" s="495"/>
      <c r="D2" s="401" t="s">
        <v>1311</v>
      </c>
    </row>
    <row r="3" spans="1:13" ht="18" customHeight="1" thickTop="1" thickBot="1">
      <c r="A3" s="496" t="s">
        <v>1312</v>
      </c>
      <c r="B3" s="497"/>
      <c r="C3" s="498"/>
      <c r="D3" s="498"/>
      <c r="J3" s="500" t="s">
        <v>1061</v>
      </c>
      <c r="K3" s="501" t="s">
        <v>1313</v>
      </c>
      <c r="L3" s="502"/>
      <c r="M3" s="273" t="s">
        <v>1180</v>
      </c>
    </row>
    <row r="4" spans="1:13" ht="18" customHeight="1" thickTop="1" thickBot="1">
      <c r="A4" s="503" t="s">
        <v>1314</v>
      </c>
      <c r="B4" s="504" t="s">
        <v>1315</v>
      </c>
      <c r="C4" s="505"/>
      <c r="D4" s="505"/>
      <c r="E4" s="506"/>
      <c r="F4" s="506"/>
      <c r="G4" s="506"/>
      <c r="H4" s="506"/>
      <c r="I4" s="507"/>
      <c r="J4" s="508" t="s">
        <v>1316</v>
      </c>
      <c r="K4" s="509" t="s">
        <v>1317</v>
      </c>
      <c r="L4" s="502"/>
    </row>
    <row r="5" spans="1:13" ht="54" customHeight="1" thickTop="1">
      <c r="A5" s="510" t="s">
        <v>1318</v>
      </c>
      <c r="B5" s="511"/>
      <c r="C5" s="511"/>
      <c r="D5" s="511"/>
      <c r="E5" s="511"/>
      <c r="F5" s="511"/>
      <c r="G5" s="511"/>
      <c r="H5" s="511"/>
      <c r="I5" s="511"/>
      <c r="J5" s="511"/>
      <c r="K5" s="511"/>
      <c r="L5" s="511"/>
    </row>
    <row r="6" spans="1:13" ht="24" customHeight="1" thickBot="1">
      <c r="A6" s="512" t="s">
        <v>1333</v>
      </c>
      <c r="B6" s="513"/>
      <c r="C6" s="513"/>
      <c r="D6" s="513"/>
      <c r="E6" s="513"/>
      <c r="F6" s="513"/>
      <c r="G6" s="513"/>
      <c r="H6" s="513"/>
      <c r="I6" s="513"/>
      <c r="J6" s="513"/>
      <c r="K6" s="513"/>
      <c r="L6" s="513"/>
    </row>
    <row r="7" spans="1:13" s="519" customFormat="1" ht="21.95" customHeight="1">
      <c r="A7" s="514" t="s">
        <v>1319</v>
      </c>
      <c r="B7" s="515" t="s">
        <v>1239</v>
      </c>
      <c r="C7" s="516" t="s">
        <v>1320</v>
      </c>
      <c r="D7" s="517"/>
      <c r="E7" s="517"/>
      <c r="F7" s="517"/>
      <c r="G7" s="517"/>
      <c r="H7" s="517"/>
      <c r="I7" s="518"/>
      <c r="J7" s="517" t="s">
        <v>1321</v>
      </c>
      <c r="K7" s="517"/>
      <c r="L7" s="517"/>
    </row>
    <row r="8" spans="1:13" s="519" customFormat="1" ht="21.95" customHeight="1">
      <c r="A8" s="520"/>
      <c r="B8" s="521"/>
      <c r="C8" s="522" t="s">
        <v>1247</v>
      </c>
      <c r="D8" s="523" t="s">
        <v>1322</v>
      </c>
      <c r="E8" s="524"/>
      <c r="F8" s="525"/>
      <c r="G8" s="523" t="s">
        <v>1323</v>
      </c>
      <c r="H8" s="524"/>
      <c r="I8" s="525"/>
      <c r="J8" s="524" t="s">
        <v>1322</v>
      </c>
      <c r="K8" s="524"/>
      <c r="L8" s="524"/>
    </row>
    <row r="9" spans="1:13" s="519" customFormat="1" ht="21.95" customHeight="1" thickBot="1">
      <c r="A9" s="526"/>
      <c r="B9" s="527"/>
      <c r="C9" s="528"/>
      <c r="D9" s="529" t="s">
        <v>1324</v>
      </c>
      <c r="E9" s="530" t="s">
        <v>1325</v>
      </c>
      <c r="F9" s="530" t="s">
        <v>1326</v>
      </c>
      <c r="G9" s="530" t="s">
        <v>1324</v>
      </c>
      <c r="H9" s="530" t="s">
        <v>1325</v>
      </c>
      <c r="I9" s="530" t="s">
        <v>1326</v>
      </c>
      <c r="J9" s="529" t="s">
        <v>1324</v>
      </c>
      <c r="K9" s="530" t="s">
        <v>1325</v>
      </c>
      <c r="L9" s="531" t="s">
        <v>1326</v>
      </c>
    </row>
    <row r="10" spans="1:13" s="535" customFormat="1" ht="82.5" customHeight="1">
      <c r="A10" s="532" t="s">
        <v>1239</v>
      </c>
      <c r="B10" s="533">
        <v>84</v>
      </c>
      <c r="C10" s="534">
        <v>84</v>
      </c>
      <c r="D10" s="534">
        <v>0</v>
      </c>
      <c r="E10" s="534">
        <v>0</v>
      </c>
      <c r="F10" s="534">
        <v>0</v>
      </c>
      <c r="G10" s="534">
        <v>84</v>
      </c>
      <c r="H10" s="534">
        <v>84</v>
      </c>
      <c r="I10" s="534">
        <v>0</v>
      </c>
      <c r="J10" s="534">
        <v>0</v>
      </c>
      <c r="K10" s="534">
        <v>0</v>
      </c>
      <c r="L10" s="534">
        <v>0</v>
      </c>
    </row>
    <row r="11" spans="1:13" s="535" customFormat="1" ht="82.5" customHeight="1">
      <c r="A11" s="536" t="s">
        <v>1327</v>
      </c>
      <c r="B11" s="537">
        <v>0</v>
      </c>
      <c r="C11" s="538">
        <v>0</v>
      </c>
      <c r="D11" s="538">
        <v>0</v>
      </c>
      <c r="E11" s="538">
        <v>0</v>
      </c>
      <c r="F11" s="538">
        <v>0</v>
      </c>
      <c r="G11" s="538">
        <v>0</v>
      </c>
      <c r="H11" s="538">
        <v>0</v>
      </c>
      <c r="I11" s="538">
        <v>0</v>
      </c>
      <c r="J11" s="538">
        <v>0</v>
      </c>
      <c r="K11" s="538">
        <v>0</v>
      </c>
      <c r="L11" s="538">
        <v>0</v>
      </c>
    </row>
    <row r="12" spans="1:13" s="535" customFormat="1" ht="82.5" customHeight="1">
      <c r="A12" s="536" t="s">
        <v>1328</v>
      </c>
      <c r="B12" s="537">
        <v>82</v>
      </c>
      <c r="C12" s="538">
        <v>82</v>
      </c>
      <c r="D12" s="538">
        <v>0</v>
      </c>
      <c r="E12" s="538">
        <v>0</v>
      </c>
      <c r="F12" s="538">
        <v>0</v>
      </c>
      <c r="G12" s="538">
        <v>82</v>
      </c>
      <c r="H12" s="538">
        <v>82</v>
      </c>
      <c r="I12" s="538">
        <v>0</v>
      </c>
      <c r="J12" s="538">
        <v>0</v>
      </c>
      <c r="K12" s="538">
        <v>0</v>
      </c>
      <c r="L12" s="538">
        <v>0</v>
      </c>
    </row>
    <row r="13" spans="1:13" s="535" customFormat="1" ht="82.5" customHeight="1" thickBot="1">
      <c r="A13" s="536" t="s">
        <v>1329</v>
      </c>
      <c r="B13" s="537">
        <v>2</v>
      </c>
      <c r="C13" s="538">
        <v>2</v>
      </c>
      <c r="D13" s="538">
        <v>0</v>
      </c>
      <c r="E13" s="538">
        <v>0</v>
      </c>
      <c r="F13" s="538">
        <v>0</v>
      </c>
      <c r="G13" s="538">
        <v>2</v>
      </c>
      <c r="H13" s="538">
        <v>2</v>
      </c>
      <c r="I13" s="538">
        <v>0</v>
      </c>
      <c r="J13" s="538">
        <v>0</v>
      </c>
      <c r="K13" s="538">
        <v>0</v>
      </c>
      <c r="L13" s="538">
        <v>0</v>
      </c>
    </row>
    <row r="14" spans="1:13" s="541" customFormat="1" ht="75" customHeight="1">
      <c r="A14" s="539" t="s">
        <v>1334</v>
      </c>
      <c r="B14" s="540"/>
      <c r="C14" s="540"/>
      <c r="D14" s="540"/>
      <c r="E14" s="540"/>
      <c r="F14" s="540"/>
      <c r="G14" s="540"/>
      <c r="H14" s="540"/>
      <c r="I14" s="540"/>
      <c r="J14" s="540"/>
      <c r="K14" s="540"/>
      <c r="L14" s="540"/>
    </row>
    <row r="15" spans="1:13" s="543" customFormat="1" ht="18" customHeight="1">
      <c r="A15" s="542" t="s">
        <v>1330</v>
      </c>
      <c r="B15" s="542"/>
      <c r="C15" s="542"/>
      <c r="D15" s="542"/>
      <c r="E15" s="542"/>
      <c r="F15" s="542"/>
      <c r="G15" s="542"/>
      <c r="H15" s="542"/>
      <c r="I15" s="542"/>
      <c r="J15" s="542"/>
      <c r="K15" s="542"/>
      <c r="L15" s="542"/>
    </row>
    <row r="16" spans="1:13" ht="53.25" customHeight="1">
      <c r="A16" s="542" t="s">
        <v>1331</v>
      </c>
      <c r="B16" s="542"/>
      <c r="C16" s="542"/>
      <c r="D16" s="542"/>
      <c r="E16" s="542"/>
      <c r="F16" s="542"/>
      <c r="G16" s="542"/>
      <c r="H16" s="542"/>
      <c r="I16" s="542"/>
      <c r="J16" s="542"/>
      <c r="K16" s="542"/>
      <c r="L16" s="542"/>
    </row>
    <row r="17" spans="2:11" ht="16.5">
      <c r="B17" s="491"/>
      <c r="C17" s="491"/>
    </row>
    <row r="22" spans="2:11" hidden="1">
      <c r="K22" s="499" t="s">
        <v>1332</v>
      </c>
    </row>
  </sheetData>
  <mergeCells count="16">
    <mergeCell ref="D8:F8"/>
    <mergeCell ref="G8:I8"/>
    <mergeCell ref="J8:L8"/>
    <mergeCell ref="A14:L14"/>
    <mergeCell ref="A15:L15"/>
    <mergeCell ref="A16:L16"/>
    <mergeCell ref="K3:L3"/>
    <mergeCell ref="B4:D4"/>
    <mergeCell ref="K4:L4"/>
    <mergeCell ref="A5:L5"/>
    <mergeCell ref="A6:L6"/>
    <mergeCell ref="A7:A9"/>
    <mergeCell ref="B7:B9"/>
    <mergeCell ref="C7:I7"/>
    <mergeCell ref="J7:L7"/>
    <mergeCell ref="C8:C9"/>
  </mergeCells>
  <phoneticPr fontId="12" type="noConversion"/>
  <hyperlinks>
    <hyperlink ref="M3" location="預告統計資料發布時間表!A1" display="回發布時間表" xr:uid="{F9797B4E-2444-480F-B40E-3989085C2BAB}"/>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B951-0114-48C2-978E-86B0C044D2D1}">
  <dimension ref="A1:J25"/>
  <sheetViews>
    <sheetView view="pageBreakPreview" topLeftCell="A3" zoomScale="90" zoomScaleNormal="70" zoomScaleSheetLayoutView="90" workbookViewId="0">
      <selection activeCell="H3" sqref="H3"/>
    </sheetView>
  </sheetViews>
  <sheetFormatPr defaultColWidth="8.875" defaultRowHeight="12"/>
  <cols>
    <col min="1" max="1" width="30.625" style="549" customWidth="1"/>
    <col min="2" max="2" width="34.25" style="549" customWidth="1"/>
    <col min="3" max="3" width="19.5" style="549" customWidth="1"/>
    <col min="4" max="4" width="13.125" style="549" customWidth="1"/>
    <col min="5" max="5" width="11.875" style="549" customWidth="1"/>
    <col min="6" max="6" width="12.5" style="549" customWidth="1"/>
    <col min="7" max="7" width="23.875" style="549" customWidth="1"/>
    <col min="8" max="10" width="12.5" style="549" customWidth="1"/>
    <col min="11" max="16384" width="8.875" style="549"/>
  </cols>
  <sheetData>
    <row r="1" spans="1:10" s="401" customFormat="1" ht="31.5" hidden="1" customHeight="1">
      <c r="A1" s="401" t="s">
        <v>1306</v>
      </c>
      <c r="C1" s="401" t="s">
        <v>1307</v>
      </c>
      <c r="D1" s="401" t="s">
        <v>1308</v>
      </c>
      <c r="E1" s="493"/>
    </row>
    <row r="2" spans="1:10" s="401" customFormat="1" ht="28.5" hidden="1" customHeight="1">
      <c r="A2" s="494" t="s">
        <v>1336</v>
      </c>
      <c r="B2" s="544"/>
      <c r="C2" s="545"/>
      <c r="D2" s="401" t="s">
        <v>1337</v>
      </c>
    </row>
    <row r="3" spans="1:10" ht="18" customHeight="1" thickTop="1" thickBot="1">
      <c r="A3" s="496" t="s">
        <v>1312</v>
      </c>
      <c r="B3" s="497"/>
      <c r="C3" s="498"/>
      <c r="D3" s="498"/>
      <c r="E3" s="546" t="s">
        <v>1061</v>
      </c>
      <c r="F3" s="547" t="s">
        <v>1338</v>
      </c>
      <c r="G3" s="548"/>
      <c r="H3" s="273" t="s">
        <v>1180</v>
      </c>
      <c r="I3" s="499"/>
    </row>
    <row r="4" spans="1:10" ht="18" customHeight="1" thickTop="1" thickBot="1">
      <c r="A4" s="503" t="s">
        <v>1314</v>
      </c>
      <c r="B4" s="504" t="s">
        <v>1315</v>
      </c>
      <c r="C4" s="505"/>
      <c r="D4" s="505"/>
      <c r="E4" s="550" t="s">
        <v>1316</v>
      </c>
      <c r="F4" s="551" t="s">
        <v>1339</v>
      </c>
      <c r="G4" s="548"/>
      <c r="H4" s="552"/>
      <c r="I4" s="499"/>
    </row>
    <row r="5" spans="1:10" ht="54" customHeight="1" thickTop="1">
      <c r="A5" s="553" t="s">
        <v>1340</v>
      </c>
      <c r="B5" s="554"/>
      <c r="C5" s="554"/>
      <c r="D5" s="554"/>
      <c r="E5" s="555"/>
      <c r="F5" s="555"/>
      <c r="G5" s="555"/>
      <c r="H5" s="556"/>
      <c r="I5" s="556"/>
      <c r="J5" s="556"/>
    </row>
    <row r="6" spans="1:10" ht="24" customHeight="1" thickBot="1">
      <c r="A6" s="512" t="s">
        <v>1333</v>
      </c>
      <c r="B6" s="513"/>
      <c r="C6" s="513"/>
      <c r="D6" s="513"/>
      <c r="E6" s="557"/>
      <c r="F6" s="557"/>
      <c r="G6" s="557"/>
      <c r="H6" s="558"/>
      <c r="I6" s="558"/>
      <c r="J6" s="558"/>
    </row>
    <row r="7" spans="1:10" s="564" customFormat="1" ht="66" customHeight="1" thickBot="1">
      <c r="A7" s="559" t="s">
        <v>1319</v>
      </c>
      <c r="B7" s="560" t="s">
        <v>1239</v>
      </c>
      <c r="C7" s="561" t="s">
        <v>1322</v>
      </c>
      <c r="D7" s="562"/>
      <c r="E7" s="561" t="s">
        <v>1323</v>
      </c>
      <c r="F7" s="562"/>
      <c r="G7" s="563"/>
    </row>
    <row r="8" spans="1:10" s="571" customFormat="1" ht="82.5" customHeight="1">
      <c r="A8" s="565" t="s">
        <v>1239</v>
      </c>
      <c r="B8" s="566">
        <v>0</v>
      </c>
      <c r="C8" s="567">
        <v>0</v>
      </c>
      <c r="D8" s="568"/>
      <c r="E8" s="569">
        <v>0</v>
      </c>
      <c r="F8" s="570"/>
      <c r="G8" s="566"/>
    </row>
    <row r="9" spans="1:10" s="571" customFormat="1" ht="82.5" customHeight="1">
      <c r="A9" s="572" t="s">
        <v>1327</v>
      </c>
      <c r="B9" s="566">
        <v>0</v>
      </c>
      <c r="C9" s="569">
        <v>0</v>
      </c>
      <c r="D9" s="570"/>
      <c r="E9" s="569">
        <v>0</v>
      </c>
      <c r="F9" s="570"/>
      <c r="G9" s="566"/>
    </row>
    <row r="10" spans="1:10" s="571" customFormat="1" ht="82.5" customHeight="1">
      <c r="A10" s="572" t="s">
        <v>1328</v>
      </c>
      <c r="B10" s="566">
        <v>0</v>
      </c>
      <c r="C10" s="569">
        <v>0</v>
      </c>
      <c r="D10" s="570"/>
      <c r="E10" s="569">
        <v>0</v>
      </c>
      <c r="F10" s="570"/>
      <c r="G10" s="566"/>
    </row>
    <row r="11" spans="1:10" s="571" customFormat="1" ht="82.5" customHeight="1" thickBot="1">
      <c r="A11" s="573" t="s">
        <v>1329</v>
      </c>
      <c r="B11" s="566">
        <v>0</v>
      </c>
      <c r="C11" s="574">
        <v>0</v>
      </c>
      <c r="D11" s="575"/>
      <c r="E11" s="569">
        <v>0</v>
      </c>
      <c r="F11" s="570"/>
      <c r="G11" s="566"/>
    </row>
    <row r="12" spans="1:10" s="340" customFormat="1" ht="67.5" customHeight="1">
      <c r="A12" s="539" t="s">
        <v>1343</v>
      </c>
      <c r="B12" s="540"/>
      <c r="C12" s="540"/>
      <c r="D12" s="540"/>
      <c r="E12" s="576"/>
      <c r="F12" s="576"/>
      <c r="G12" s="576"/>
      <c r="H12" s="577"/>
      <c r="I12" s="577"/>
      <c r="J12" s="577"/>
    </row>
    <row r="13" spans="1:10" s="578" customFormat="1" ht="18" customHeight="1">
      <c r="A13" s="542" t="s">
        <v>1330</v>
      </c>
      <c r="B13" s="542"/>
      <c r="C13" s="542"/>
      <c r="D13" s="542"/>
      <c r="E13" s="577"/>
      <c r="F13" s="577"/>
      <c r="G13" s="577"/>
      <c r="H13" s="577"/>
      <c r="I13" s="577"/>
      <c r="J13" s="577"/>
    </row>
    <row r="14" spans="1:10" ht="50.1" customHeight="1">
      <c r="A14" s="542" t="s">
        <v>1341</v>
      </c>
      <c r="B14" s="542"/>
      <c r="C14" s="542"/>
      <c r="D14" s="542"/>
      <c r="E14" s="579"/>
      <c r="F14" s="579"/>
      <c r="G14" s="579"/>
      <c r="H14" s="577"/>
      <c r="I14" s="577"/>
      <c r="J14" s="577"/>
    </row>
    <row r="15" spans="1:10" ht="15.75">
      <c r="B15" s="580"/>
      <c r="C15" s="580"/>
    </row>
    <row r="25" spans="4:4" hidden="1">
      <c r="D25" s="549" t="s">
        <v>1342</v>
      </c>
    </row>
  </sheetData>
  <mergeCells count="18">
    <mergeCell ref="C11:D11"/>
    <mergeCell ref="E11:F11"/>
    <mergeCell ref="A12:G12"/>
    <mergeCell ref="A13:D13"/>
    <mergeCell ref="A14:G14"/>
    <mergeCell ref="C8:D8"/>
    <mergeCell ref="E8:F8"/>
    <mergeCell ref="C9:D9"/>
    <mergeCell ref="E9:F9"/>
    <mergeCell ref="C10:D10"/>
    <mergeCell ref="E10:F10"/>
    <mergeCell ref="F3:G3"/>
    <mergeCell ref="B4:D4"/>
    <mergeCell ref="F4:G4"/>
    <mergeCell ref="A5:G5"/>
    <mergeCell ref="A6:G6"/>
    <mergeCell ref="C7:D7"/>
    <mergeCell ref="E7:G7"/>
  </mergeCells>
  <phoneticPr fontId="12" type="noConversion"/>
  <hyperlinks>
    <hyperlink ref="H3" location="預告統計資料發布時間表!A1" display="回發布時間表" xr:uid="{8D5C9CD5-3776-4BA4-8FCE-853008AD2700}"/>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EB04-1C3E-4177-B769-06AA224745DA}">
  <sheetPr>
    <pageSetUpPr fitToPage="1"/>
  </sheetPr>
  <dimension ref="A1:I18"/>
  <sheetViews>
    <sheetView view="pageBreakPreview" topLeftCell="A3" zoomScale="70" zoomScaleNormal="85" zoomScaleSheetLayoutView="70" workbookViewId="0">
      <selection activeCell="I3" sqref="I3"/>
    </sheetView>
  </sheetViews>
  <sheetFormatPr defaultColWidth="8.875" defaultRowHeight="12"/>
  <cols>
    <col min="1" max="1" width="15.75" style="549" customWidth="1"/>
    <col min="2" max="7" width="19.625" style="549" customWidth="1"/>
    <col min="8" max="8" width="44.875" style="549" customWidth="1"/>
    <col min="9" max="9" width="16.375" style="549" customWidth="1"/>
    <col min="10" max="16384" width="8.875" style="549"/>
  </cols>
  <sheetData>
    <row r="1" spans="1:9" s="401" customFormat="1" ht="31.5" hidden="1" customHeight="1">
      <c r="A1" s="401" t="s">
        <v>1306</v>
      </c>
      <c r="C1" s="401" t="s">
        <v>1307</v>
      </c>
      <c r="D1" s="401" t="s">
        <v>1308</v>
      </c>
      <c r="E1" s="581" t="s">
        <v>1344</v>
      </c>
      <c r="F1" s="492"/>
      <c r="G1" s="493"/>
    </row>
    <row r="2" spans="1:9" s="401" customFormat="1" ht="28.5" hidden="1" customHeight="1">
      <c r="A2" s="494" t="s">
        <v>1345</v>
      </c>
      <c r="B2" s="544"/>
      <c r="C2" s="545"/>
      <c r="D2" s="401" t="s">
        <v>1311</v>
      </c>
    </row>
    <row r="3" spans="1:9" ht="18" customHeight="1" thickTop="1" thickBot="1">
      <c r="A3" s="496" t="s">
        <v>1312</v>
      </c>
      <c r="B3" s="497"/>
      <c r="C3" s="498"/>
      <c r="D3" s="498"/>
      <c r="E3" s="499"/>
      <c r="F3" s="499"/>
      <c r="G3" s="500" t="s">
        <v>1061</v>
      </c>
      <c r="H3" s="582" t="s">
        <v>1346</v>
      </c>
      <c r="I3" s="273" t="s">
        <v>1180</v>
      </c>
    </row>
    <row r="4" spans="1:9" ht="18" customHeight="1" thickTop="1" thickBot="1">
      <c r="A4" s="503" t="s">
        <v>1314</v>
      </c>
      <c r="B4" s="504" t="s">
        <v>1315</v>
      </c>
      <c r="C4" s="505"/>
      <c r="D4" s="505"/>
      <c r="E4" s="506"/>
      <c r="F4" s="506"/>
      <c r="G4" s="508" t="s">
        <v>1316</v>
      </c>
      <c r="H4" s="583" t="s">
        <v>1347</v>
      </c>
    </row>
    <row r="5" spans="1:9" ht="54" customHeight="1" thickTop="1">
      <c r="A5" s="510" t="s">
        <v>1348</v>
      </c>
      <c r="B5" s="511"/>
      <c r="C5" s="511"/>
      <c r="D5" s="511"/>
      <c r="E5" s="511"/>
      <c r="F5" s="511"/>
      <c r="G5" s="511"/>
      <c r="H5" s="511"/>
    </row>
    <row r="6" spans="1:9" ht="24" customHeight="1" thickBot="1">
      <c r="A6" s="512" t="s">
        <v>1333</v>
      </c>
      <c r="B6" s="513"/>
      <c r="C6" s="513"/>
      <c r="D6" s="513"/>
      <c r="E6" s="513"/>
      <c r="F6" s="513"/>
      <c r="G6" s="513"/>
      <c r="H6" s="513"/>
    </row>
    <row r="7" spans="1:9" s="564" customFormat="1" ht="33" customHeight="1">
      <c r="A7" s="514" t="s">
        <v>1319</v>
      </c>
      <c r="B7" s="515" t="s">
        <v>1239</v>
      </c>
      <c r="C7" s="516" t="s">
        <v>1349</v>
      </c>
      <c r="D7" s="517"/>
      <c r="E7" s="518"/>
      <c r="F7" s="516" t="s">
        <v>1350</v>
      </c>
      <c r="G7" s="517"/>
      <c r="H7" s="517"/>
    </row>
    <row r="8" spans="1:9" s="564" customFormat="1" ht="33" customHeight="1" thickBot="1">
      <c r="A8" s="526"/>
      <c r="B8" s="527"/>
      <c r="C8" s="584" t="s">
        <v>1247</v>
      </c>
      <c r="D8" s="584" t="s">
        <v>1322</v>
      </c>
      <c r="E8" s="584" t="s">
        <v>1323</v>
      </c>
      <c r="F8" s="584" t="s">
        <v>1247</v>
      </c>
      <c r="G8" s="584" t="s">
        <v>1322</v>
      </c>
      <c r="H8" s="531" t="s">
        <v>1323</v>
      </c>
    </row>
    <row r="9" spans="1:9" s="571" customFormat="1" ht="120" customHeight="1">
      <c r="A9" s="532" t="s">
        <v>1351</v>
      </c>
      <c r="B9" s="585">
        <v>5</v>
      </c>
      <c r="C9" s="586">
        <v>5</v>
      </c>
      <c r="D9" s="586">
        <v>0</v>
      </c>
      <c r="E9" s="586">
        <v>5</v>
      </c>
      <c r="F9" s="587">
        <v>0</v>
      </c>
      <c r="G9" s="587">
        <v>0</v>
      </c>
      <c r="H9" s="587">
        <v>0</v>
      </c>
    </row>
    <row r="10" spans="1:9" s="571" customFormat="1" ht="120" customHeight="1">
      <c r="A10" s="536" t="s">
        <v>1328</v>
      </c>
      <c r="B10" s="588">
        <v>3</v>
      </c>
      <c r="C10" s="589">
        <v>3</v>
      </c>
      <c r="D10" s="589">
        <v>0</v>
      </c>
      <c r="E10" s="589">
        <v>3</v>
      </c>
      <c r="F10" s="590">
        <v>0</v>
      </c>
      <c r="G10" s="590">
        <v>0</v>
      </c>
      <c r="H10" s="590">
        <v>0</v>
      </c>
    </row>
    <row r="11" spans="1:9" s="571" customFormat="1" ht="120" customHeight="1" thickBot="1">
      <c r="A11" s="536" t="s">
        <v>1329</v>
      </c>
      <c r="B11" s="588">
        <v>2</v>
      </c>
      <c r="C11" s="589">
        <v>2</v>
      </c>
      <c r="D11" s="589">
        <v>0</v>
      </c>
      <c r="E11" s="590">
        <v>2</v>
      </c>
      <c r="F11" s="590">
        <v>0</v>
      </c>
      <c r="G11" s="590">
        <v>0</v>
      </c>
      <c r="H11" s="590">
        <v>0</v>
      </c>
    </row>
    <row r="12" spans="1:9" s="340" customFormat="1" ht="102.6" customHeight="1">
      <c r="A12" s="539" t="s">
        <v>1354</v>
      </c>
      <c r="B12" s="540"/>
      <c r="C12" s="540"/>
      <c r="D12" s="540"/>
      <c r="E12" s="540"/>
      <c r="F12" s="540"/>
      <c r="G12" s="540"/>
      <c r="H12" s="540"/>
    </row>
    <row r="13" spans="1:9" s="578" customFormat="1" ht="18" customHeight="1">
      <c r="A13" s="542" t="s">
        <v>1330</v>
      </c>
      <c r="B13" s="542"/>
      <c r="C13" s="542"/>
      <c r="D13" s="542"/>
      <c r="E13" s="542"/>
      <c r="F13" s="542"/>
      <c r="G13" s="542"/>
      <c r="H13" s="542"/>
    </row>
    <row r="14" spans="1:9" ht="38.25" customHeight="1">
      <c r="A14" s="542" t="s">
        <v>1352</v>
      </c>
      <c r="B14" s="542"/>
      <c r="C14" s="542"/>
      <c r="D14" s="542"/>
      <c r="E14" s="542"/>
      <c r="F14" s="542"/>
      <c r="G14" s="542"/>
      <c r="H14" s="542"/>
    </row>
    <row r="15" spans="1:9" ht="15.75">
      <c r="B15" s="580"/>
      <c r="C15" s="580"/>
    </row>
    <row r="18" spans="6:6" hidden="1">
      <c r="F18" s="591" t="s">
        <v>1353</v>
      </c>
    </row>
  </sheetData>
  <mergeCells count="10">
    <mergeCell ref="A12:H12"/>
    <mergeCell ref="A13:H13"/>
    <mergeCell ref="A14:H14"/>
    <mergeCell ref="B4:D4"/>
    <mergeCell ref="A5:H5"/>
    <mergeCell ref="A6:H6"/>
    <mergeCell ref="A7:A8"/>
    <mergeCell ref="B7:B8"/>
    <mergeCell ref="C7:E7"/>
    <mergeCell ref="F7:H7"/>
  </mergeCells>
  <phoneticPr fontId="12" type="noConversion"/>
  <hyperlinks>
    <hyperlink ref="I3" location="預告統計資料發布時間表!A1" display="回發布時間表" xr:uid="{6D677914-1C6D-4B42-B8AE-5280430DEC30}"/>
  </hyperlinks>
  <printOptions horizontalCentered="1" verticalCentered="1"/>
  <pageMargins left="0.55118110236220474" right="0.55118110236220474" top="0.59055118110236227" bottom="0.59055118110236227" header="0.31496062992125984" footer="0.31496062992125984"/>
  <pageSetup paperSize="9" scale="6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0FC8-4147-4373-9312-A0487F344F4D}">
  <dimension ref="A1:H38"/>
  <sheetViews>
    <sheetView view="pageBreakPreview" topLeftCell="A3" zoomScale="70" zoomScaleNormal="100" zoomScaleSheetLayoutView="70" workbookViewId="0">
      <selection activeCell="H3" sqref="H3"/>
    </sheetView>
  </sheetViews>
  <sheetFormatPr defaultColWidth="8.875" defaultRowHeight="12"/>
  <cols>
    <col min="1" max="1" width="30.625" style="549" customWidth="1"/>
    <col min="2" max="2" width="41" style="549" customWidth="1"/>
    <col min="3" max="3" width="26" style="549" customWidth="1"/>
    <col min="4" max="4" width="8.375" style="549" customWidth="1"/>
    <col min="5" max="5" width="6.75" style="549" customWidth="1"/>
    <col min="6" max="6" width="12.25" style="549" customWidth="1"/>
    <col min="7" max="7" width="35.5" style="549" customWidth="1"/>
    <col min="8" max="8" width="19.625" style="549" customWidth="1"/>
    <col min="9" max="16384" width="8.875" style="549"/>
  </cols>
  <sheetData>
    <row r="1" spans="1:8" s="401" customFormat="1" ht="31.5" hidden="1" customHeight="1">
      <c r="A1" s="401" t="s">
        <v>1306</v>
      </c>
      <c r="C1" s="401" t="s">
        <v>1307</v>
      </c>
      <c r="D1" s="401" t="s">
        <v>1308</v>
      </c>
      <c r="E1" s="581" t="s">
        <v>1355</v>
      </c>
      <c r="F1" s="492"/>
      <c r="G1" s="493"/>
    </row>
    <row r="2" spans="1:8" s="401" customFormat="1" ht="28.5" hidden="1" customHeight="1">
      <c r="A2" s="494" t="s">
        <v>1356</v>
      </c>
      <c r="B2" s="544"/>
      <c r="C2" s="545"/>
      <c r="D2" s="401" t="s">
        <v>1337</v>
      </c>
    </row>
    <row r="3" spans="1:8" ht="18" customHeight="1" thickTop="1" thickBot="1">
      <c r="A3" s="496" t="s">
        <v>1312</v>
      </c>
      <c r="B3" s="497"/>
      <c r="C3" s="498"/>
      <c r="D3" s="551" t="s">
        <v>1061</v>
      </c>
      <c r="E3" s="592"/>
      <c r="F3" s="547" t="s">
        <v>1338</v>
      </c>
      <c r="G3" s="548"/>
      <c r="H3" s="273" t="s">
        <v>1180</v>
      </c>
    </row>
    <row r="4" spans="1:8" ht="18" customHeight="1" thickTop="1" thickBot="1">
      <c r="A4" s="503" t="s">
        <v>1314</v>
      </c>
      <c r="B4" s="593" t="s">
        <v>1315</v>
      </c>
      <c r="C4" s="594"/>
      <c r="D4" s="551" t="s">
        <v>1316</v>
      </c>
      <c r="E4" s="592"/>
      <c r="F4" s="551" t="s">
        <v>1357</v>
      </c>
      <c r="G4" s="548"/>
    </row>
    <row r="5" spans="1:8" ht="54" customHeight="1" thickTop="1">
      <c r="A5" s="553" t="s">
        <v>1358</v>
      </c>
      <c r="B5" s="554"/>
      <c r="C5" s="554"/>
      <c r="D5" s="554"/>
      <c r="E5" s="555"/>
      <c r="F5" s="555"/>
      <c r="G5" s="555"/>
      <c r="H5" s="556"/>
    </row>
    <row r="6" spans="1:8" ht="24" customHeight="1" thickBot="1">
      <c r="A6" s="595" t="s">
        <v>1333</v>
      </c>
      <c r="B6" s="596"/>
      <c r="C6" s="596"/>
      <c r="D6" s="596"/>
      <c r="E6" s="597"/>
      <c r="F6" s="597"/>
      <c r="G6" s="597"/>
      <c r="H6" s="558"/>
    </row>
    <row r="7" spans="1:8" s="564" customFormat="1" ht="66" customHeight="1" thickBot="1">
      <c r="A7" s="559" t="s">
        <v>1319</v>
      </c>
      <c r="B7" s="598" t="s">
        <v>1239</v>
      </c>
      <c r="C7" s="599" t="s">
        <v>1359</v>
      </c>
      <c r="D7" s="600"/>
      <c r="E7" s="601" t="s">
        <v>1360</v>
      </c>
      <c r="F7" s="602"/>
      <c r="G7" s="602"/>
    </row>
    <row r="8" spans="1:8" s="571" customFormat="1" ht="120" customHeight="1">
      <c r="A8" s="603" t="s">
        <v>1239</v>
      </c>
      <c r="B8" s="604">
        <v>0</v>
      </c>
      <c r="C8" s="605">
        <v>0</v>
      </c>
      <c r="D8" s="606"/>
      <c r="E8" s="607">
        <v>0</v>
      </c>
      <c r="F8" s="608"/>
      <c r="G8" s="608"/>
    </row>
    <row r="9" spans="1:8" s="571" customFormat="1" ht="120" customHeight="1">
      <c r="A9" s="609" t="s">
        <v>1361</v>
      </c>
      <c r="B9" s="610">
        <v>0</v>
      </c>
      <c r="C9" s="607">
        <v>0</v>
      </c>
      <c r="D9" s="608"/>
      <c r="E9" s="607">
        <v>0</v>
      </c>
      <c r="F9" s="608"/>
      <c r="G9" s="608"/>
    </row>
    <row r="10" spans="1:8" s="571" customFormat="1" ht="120" customHeight="1" thickBot="1">
      <c r="A10" s="611" t="s">
        <v>1329</v>
      </c>
      <c r="B10" s="612">
        <v>0</v>
      </c>
      <c r="C10" s="613">
        <v>0</v>
      </c>
      <c r="D10" s="614"/>
      <c r="E10" s="613">
        <v>0</v>
      </c>
      <c r="F10" s="614"/>
      <c r="G10" s="614"/>
    </row>
    <row r="11" spans="1:8" s="340" customFormat="1" ht="53.25" customHeight="1">
      <c r="A11" s="615" t="s">
        <v>1363</v>
      </c>
      <c r="B11" s="542"/>
      <c r="C11" s="542"/>
      <c r="D11" s="542"/>
      <c r="E11" s="579"/>
      <c r="F11" s="579"/>
      <c r="G11" s="579"/>
      <c r="H11" s="577"/>
    </row>
    <row r="12" spans="1:8" s="578" customFormat="1" ht="18" customHeight="1">
      <c r="A12" s="542" t="s">
        <v>1330</v>
      </c>
      <c r="B12" s="542"/>
      <c r="C12" s="542"/>
      <c r="D12" s="542"/>
      <c r="E12" s="577"/>
      <c r="F12" s="577"/>
      <c r="G12" s="577"/>
      <c r="H12" s="577"/>
    </row>
    <row r="13" spans="1:8" ht="36" customHeight="1">
      <c r="A13" s="542" t="s">
        <v>1362</v>
      </c>
      <c r="B13" s="542"/>
      <c r="C13" s="542"/>
      <c r="D13" s="542"/>
      <c r="E13" s="577"/>
      <c r="F13" s="577"/>
      <c r="G13" s="577"/>
      <c r="H13" s="577"/>
    </row>
    <row r="14" spans="1:8" ht="15.75">
      <c r="B14" s="580"/>
      <c r="C14" s="580"/>
    </row>
    <row r="38" spans="3:3" hidden="1">
      <c r="C38" s="549" t="s">
        <v>1342</v>
      </c>
    </row>
  </sheetData>
  <mergeCells count="17">
    <mergeCell ref="C10:D10"/>
    <mergeCell ref="E10:G10"/>
    <mergeCell ref="A11:G11"/>
    <mergeCell ref="A12:D12"/>
    <mergeCell ref="A13:D13"/>
    <mergeCell ref="C7:D7"/>
    <mergeCell ref="E7:G7"/>
    <mergeCell ref="C8:D8"/>
    <mergeCell ref="E8:G8"/>
    <mergeCell ref="C9:D9"/>
    <mergeCell ref="E9:G9"/>
    <mergeCell ref="D3:E3"/>
    <mergeCell ref="F3:G3"/>
    <mergeCell ref="D4:E4"/>
    <mergeCell ref="F4:G4"/>
    <mergeCell ref="A5:G5"/>
    <mergeCell ref="A6:G6"/>
  </mergeCells>
  <phoneticPr fontId="12" type="noConversion"/>
  <hyperlinks>
    <hyperlink ref="H3" location="預告統計資料發布時間表!A1" display="回發布時間表" xr:uid="{88F15732-CC41-491C-B339-602F9BA9D4B8}"/>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5011-218E-43CA-965F-5A08D177C5BA}">
  <sheetPr>
    <pageSetUpPr fitToPage="1"/>
  </sheetPr>
  <dimension ref="A1:I25"/>
  <sheetViews>
    <sheetView view="pageBreakPreview" topLeftCell="A3" zoomScale="85" zoomScaleNormal="85" zoomScaleSheetLayoutView="85" workbookViewId="0">
      <selection activeCell="I3" sqref="I3"/>
    </sheetView>
  </sheetViews>
  <sheetFormatPr defaultColWidth="7.25" defaultRowHeight="12"/>
  <cols>
    <col min="1" max="1" width="15.75" style="549" customWidth="1"/>
    <col min="2" max="7" width="19.625" style="549" customWidth="1"/>
    <col min="8" max="8" width="48.375" style="549" customWidth="1"/>
    <col min="9" max="16384" width="7.25" style="549"/>
  </cols>
  <sheetData>
    <row r="1" spans="1:9" s="401" customFormat="1" ht="31.5" hidden="1" customHeight="1">
      <c r="A1" s="401" t="s">
        <v>1306</v>
      </c>
      <c r="C1" s="401" t="s">
        <v>1307</v>
      </c>
      <c r="D1" s="401" t="s">
        <v>1308</v>
      </c>
      <c r="E1" s="581" t="s">
        <v>1364</v>
      </c>
      <c r="F1" s="492"/>
      <c r="G1" s="493"/>
    </row>
    <row r="2" spans="1:9" s="401" customFormat="1" ht="28.5" hidden="1" customHeight="1">
      <c r="A2" s="494" t="s">
        <v>1365</v>
      </c>
      <c r="B2" s="544"/>
      <c r="C2" s="545"/>
      <c r="D2" s="401" t="s">
        <v>1366</v>
      </c>
    </row>
    <row r="3" spans="1:9" ht="18" customHeight="1" thickTop="1" thickBot="1">
      <c r="A3" s="496" t="s">
        <v>1312</v>
      </c>
      <c r="B3" s="497"/>
      <c r="C3" s="498"/>
      <c r="D3" s="498"/>
      <c r="F3" s="616" t="s">
        <v>1061</v>
      </c>
      <c r="G3" s="547" t="s">
        <v>1338</v>
      </c>
      <c r="H3" s="548"/>
      <c r="I3" s="273" t="s">
        <v>1180</v>
      </c>
    </row>
    <row r="4" spans="1:9" ht="18" customHeight="1" thickTop="1" thickBot="1">
      <c r="A4" s="503" t="s">
        <v>1314</v>
      </c>
      <c r="B4" s="593" t="s">
        <v>1315</v>
      </c>
      <c r="C4" s="594"/>
      <c r="D4" s="594"/>
      <c r="E4" s="617"/>
      <c r="F4" s="616" t="s">
        <v>1316</v>
      </c>
      <c r="G4" s="551" t="s">
        <v>1367</v>
      </c>
      <c r="H4" s="548"/>
    </row>
    <row r="5" spans="1:9" ht="54" customHeight="1" thickTop="1">
      <c r="A5" s="510" t="s">
        <v>1368</v>
      </c>
      <c r="B5" s="511"/>
      <c r="C5" s="511"/>
      <c r="D5" s="511"/>
      <c r="E5" s="511"/>
      <c r="F5" s="511"/>
      <c r="G5" s="511"/>
      <c r="H5" s="511"/>
    </row>
    <row r="6" spans="1:9" ht="24" customHeight="1" thickBot="1">
      <c r="A6" s="512" t="s">
        <v>1333</v>
      </c>
      <c r="B6" s="513"/>
      <c r="C6" s="513"/>
      <c r="D6" s="513"/>
      <c r="E6" s="513"/>
      <c r="F6" s="513"/>
      <c r="G6" s="513"/>
      <c r="H6" s="513"/>
    </row>
    <row r="7" spans="1:9" s="564" customFormat="1" ht="33" customHeight="1">
      <c r="A7" s="618" t="s">
        <v>1319</v>
      </c>
      <c r="B7" s="515" t="s">
        <v>1239</v>
      </c>
      <c r="C7" s="516" t="s">
        <v>1349</v>
      </c>
      <c r="D7" s="517"/>
      <c r="E7" s="518"/>
      <c r="F7" s="516" t="s">
        <v>1350</v>
      </c>
      <c r="G7" s="517"/>
      <c r="H7" s="517"/>
    </row>
    <row r="8" spans="1:9" s="564" customFormat="1" ht="33" customHeight="1" thickBot="1">
      <c r="A8" s="619"/>
      <c r="B8" s="527"/>
      <c r="C8" s="584" t="s">
        <v>1247</v>
      </c>
      <c r="D8" s="584" t="s">
        <v>1322</v>
      </c>
      <c r="E8" s="584" t="s">
        <v>1323</v>
      </c>
      <c r="F8" s="584" t="s">
        <v>1247</v>
      </c>
      <c r="G8" s="584" t="s">
        <v>1322</v>
      </c>
      <c r="H8" s="531" t="s">
        <v>1323</v>
      </c>
    </row>
    <row r="9" spans="1:9" s="564" customFormat="1" ht="45" customHeight="1">
      <c r="A9" s="532" t="s">
        <v>1239</v>
      </c>
      <c r="B9" s="590">
        <v>2</v>
      </c>
      <c r="C9" s="590">
        <v>2</v>
      </c>
      <c r="D9" s="590">
        <v>2</v>
      </c>
      <c r="E9" s="590">
        <v>0</v>
      </c>
      <c r="F9" s="590">
        <v>0</v>
      </c>
      <c r="G9" s="590">
        <v>0</v>
      </c>
      <c r="H9" s="590">
        <v>0</v>
      </c>
    </row>
    <row r="10" spans="1:9" s="564" customFormat="1" ht="45" customHeight="1">
      <c r="A10" s="536" t="s">
        <v>1327</v>
      </c>
      <c r="B10" s="590">
        <v>0</v>
      </c>
      <c r="C10" s="590">
        <v>0</v>
      </c>
      <c r="D10" s="590">
        <v>0</v>
      </c>
      <c r="E10" s="590">
        <v>0</v>
      </c>
      <c r="F10" s="590">
        <v>0</v>
      </c>
      <c r="G10" s="590">
        <v>0</v>
      </c>
      <c r="H10" s="590">
        <v>0</v>
      </c>
    </row>
    <row r="11" spans="1:9" s="564" customFormat="1" ht="45" customHeight="1">
      <c r="A11" s="536" t="s">
        <v>1328</v>
      </c>
      <c r="B11" s="590">
        <v>2</v>
      </c>
      <c r="C11" s="590">
        <v>2</v>
      </c>
      <c r="D11" s="590">
        <v>2</v>
      </c>
      <c r="E11" s="590">
        <v>0</v>
      </c>
      <c r="F11" s="590">
        <v>0</v>
      </c>
      <c r="G11" s="590">
        <v>0</v>
      </c>
      <c r="H11" s="590">
        <v>0</v>
      </c>
    </row>
    <row r="12" spans="1:9" s="571" customFormat="1" ht="45" customHeight="1">
      <c r="A12" s="536" t="s">
        <v>1329</v>
      </c>
      <c r="B12" s="590">
        <v>0</v>
      </c>
      <c r="C12" s="590">
        <v>0</v>
      </c>
      <c r="D12" s="590">
        <v>0</v>
      </c>
      <c r="E12" s="590">
        <v>0</v>
      </c>
      <c r="F12" s="590">
        <v>0</v>
      </c>
      <c r="G12" s="590">
        <v>0</v>
      </c>
      <c r="H12" s="590">
        <v>0</v>
      </c>
    </row>
    <row r="13" spans="1:9" s="571" customFormat="1" ht="6.75" customHeight="1" thickBot="1">
      <c r="A13" s="536"/>
      <c r="B13" s="588"/>
      <c r="C13" s="589"/>
      <c r="D13" s="589"/>
      <c r="E13" s="590"/>
      <c r="F13" s="590"/>
      <c r="G13" s="590"/>
      <c r="H13" s="590"/>
    </row>
    <row r="14" spans="1:9" s="340" customFormat="1" ht="54" customHeight="1">
      <c r="A14" s="539" t="s">
        <v>1370</v>
      </c>
      <c r="B14" s="540"/>
      <c r="C14" s="540"/>
      <c r="D14" s="540"/>
      <c r="E14" s="540"/>
      <c r="F14" s="540"/>
      <c r="G14" s="540"/>
      <c r="H14" s="540"/>
    </row>
    <row r="15" spans="1:9" s="578" customFormat="1" ht="18" customHeight="1">
      <c r="A15" s="542" t="s">
        <v>1330</v>
      </c>
      <c r="B15" s="542"/>
      <c r="C15" s="542"/>
      <c r="D15" s="542"/>
      <c r="E15" s="542"/>
      <c r="F15" s="542"/>
      <c r="G15" s="542"/>
      <c r="H15" s="542"/>
    </row>
    <row r="16" spans="1:9" ht="35.25" customHeight="1">
      <c r="A16" s="542" t="s">
        <v>1369</v>
      </c>
      <c r="B16" s="542"/>
      <c r="C16" s="542"/>
      <c r="D16" s="542"/>
      <c r="E16" s="542"/>
      <c r="F16" s="542"/>
      <c r="G16" s="542"/>
      <c r="H16" s="542"/>
    </row>
    <row r="17" spans="1:7" ht="15.75">
      <c r="B17" s="580"/>
      <c r="C17" s="580"/>
    </row>
    <row r="22" spans="1:7" hidden="1">
      <c r="G22" s="549" t="s">
        <v>1342</v>
      </c>
    </row>
    <row r="25" spans="1:7">
      <c r="A25" s="591"/>
    </row>
  </sheetData>
  <mergeCells count="11">
    <mergeCell ref="A14:H14"/>
    <mergeCell ref="A15:H15"/>
    <mergeCell ref="A16:H16"/>
    <mergeCell ref="G3:H3"/>
    <mergeCell ref="G4:H4"/>
    <mergeCell ref="A5:H5"/>
    <mergeCell ref="A6:H6"/>
    <mergeCell ref="A7:A8"/>
    <mergeCell ref="B7:B8"/>
    <mergeCell ref="C7:E7"/>
    <mergeCell ref="F7:H7"/>
  </mergeCells>
  <phoneticPr fontId="12" type="noConversion"/>
  <hyperlinks>
    <hyperlink ref="I3" location="預告統計資料發布時間表!A1" display="回發布時間表" xr:uid="{910A1A54-4A99-4090-B3DE-384A22F3CFC2}"/>
  </hyperlinks>
  <printOptions horizontalCentered="1"/>
  <pageMargins left="0.74803149606299213" right="0.74803149606299213" top="0.59055118110236227" bottom="0.59055118110236227" header="0.31496062992125984" footer="0.31496062992125984"/>
  <pageSetup paperSize="9" scale="71"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82CE-C36F-4D9E-8BCB-E193D46960FC}">
  <sheetPr>
    <pageSetUpPr fitToPage="1"/>
  </sheetPr>
  <dimension ref="A1:H28"/>
  <sheetViews>
    <sheetView view="pageBreakPreview" topLeftCell="A3" zoomScale="80" zoomScaleNormal="60" zoomScaleSheetLayoutView="80" workbookViewId="0">
      <selection activeCell="G3" sqref="G3"/>
    </sheetView>
  </sheetViews>
  <sheetFormatPr defaultColWidth="7.25" defaultRowHeight="12"/>
  <cols>
    <col min="1" max="1" width="30.625" style="549" customWidth="1"/>
    <col min="2" max="2" width="41" style="549" customWidth="1"/>
    <col min="3" max="3" width="32.25" style="549" customWidth="1"/>
    <col min="4" max="4" width="14" style="549" customWidth="1"/>
    <col min="5" max="5" width="23.5" style="549" customWidth="1"/>
    <col min="6" max="8" width="19.625" style="549" customWidth="1"/>
    <col min="9" max="16384" width="7.25" style="549"/>
  </cols>
  <sheetData>
    <row r="1" spans="1:8" s="401" customFormat="1" ht="61.5" hidden="1" customHeight="1">
      <c r="A1" s="401" t="s">
        <v>1306</v>
      </c>
      <c r="C1" s="401" t="s">
        <v>1307</v>
      </c>
      <c r="D1" s="401" t="s">
        <v>1308</v>
      </c>
      <c r="E1" s="581" t="s">
        <v>1371</v>
      </c>
      <c r="F1" s="492"/>
      <c r="G1" s="493"/>
    </row>
    <row r="2" spans="1:8" s="401" customFormat="1" ht="86.25" hidden="1" customHeight="1">
      <c r="A2" s="494" t="s">
        <v>1372</v>
      </c>
      <c r="B2" s="544"/>
      <c r="C2" s="545"/>
      <c r="D2" s="401" t="s">
        <v>1366</v>
      </c>
    </row>
    <row r="3" spans="1:8" ht="18" customHeight="1" thickTop="1" thickBot="1">
      <c r="A3" s="496" t="s">
        <v>1312</v>
      </c>
      <c r="B3" s="497"/>
      <c r="C3" s="498"/>
      <c r="D3" s="616" t="s">
        <v>1061</v>
      </c>
      <c r="E3" s="547" t="s">
        <v>1338</v>
      </c>
      <c r="F3" s="548"/>
      <c r="G3" s="273" t="s">
        <v>1180</v>
      </c>
    </row>
    <row r="4" spans="1:8" ht="18" customHeight="1" thickTop="1" thickBot="1">
      <c r="A4" s="503" t="s">
        <v>1314</v>
      </c>
      <c r="B4" s="593" t="s">
        <v>1315</v>
      </c>
      <c r="C4" s="594"/>
      <c r="D4" s="616" t="s">
        <v>1316</v>
      </c>
      <c r="E4" s="551" t="s">
        <v>1373</v>
      </c>
      <c r="F4" s="548"/>
    </row>
    <row r="5" spans="1:8" ht="54" customHeight="1" thickTop="1">
      <c r="A5" s="553" t="s">
        <v>1374</v>
      </c>
      <c r="B5" s="554"/>
      <c r="C5" s="554"/>
      <c r="D5" s="554"/>
      <c r="E5" s="555"/>
      <c r="F5" s="555"/>
      <c r="G5" s="556"/>
      <c r="H5" s="556"/>
    </row>
    <row r="6" spans="1:8" ht="24" customHeight="1" thickBot="1">
      <c r="A6" s="512" t="s">
        <v>1333</v>
      </c>
      <c r="B6" s="513"/>
      <c r="C6" s="513"/>
      <c r="D6" s="513"/>
      <c r="E6" s="557"/>
      <c r="F6" s="557"/>
      <c r="G6" s="558"/>
      <c r="H6" s="558"/>
    </row>
    <row r="7" spans="1:8" s="564" customFormat="1" ht="66" customHeight="1" thickBot="1">
      <c r="A7" s="559" t="s">
        <v>1319</v>
      </c>
      <c r="B7" s="620" t="s">
        <v>1239</v>
      </c>
      <c r="C7" s="621" t="s">
        <v>1322</v>
      </c>
      <c r="D7" s="622"/>
      <c r="E7" s="601" t="s">
        <v>1323</v>
      </c>
      <c r="F7" s="602"/>
    </row>
    <row r="8" spans="1:8" s="564" customFormat="1" ht="45" customHeight="1">
      <c r="A8" s="623" t="s">
        <v>1375</v>
      </c>
      <c r="B8" s="624">
        <v>0</v>
      </c>
      <c r="C8" s="625">
        <v>0</v>
      </c>
      <c r="D8" s="626"/>
      <c r="E8" s="625">
        <v>0</v>
      </c>
      <c r="F8" s="626"/>
    </row>
    <row r="9" spans="1:8" s="564" customFormat="1" ht="45" customHeight="1">
      <c r="A9" s="627" t="s">
        <v>1327</v>
      </c>
      <c r="B9" s="624">
        <v>0</v>
      </c>
      <c r="C9" s="625">
        <v>0</v>
      </c>
      <c r="D9" s="626"/>
      <c r="E9" s="625">
        <v>0</v>
      </c>
      <c r="F9" s="626"/>
    </row>
    <row r="10" spans="1:8" s="564" customFormat="1" ht="45" customHeight="1">
      <c r="A10" s="627" t="s">
        <v>1328</v>
      </c>
      <c r="B10" s="624">
        <v>0</v>
      </c>
      <c r="C10" s="625">
        <v>0</v>
      </c>
      <c r="D10" s="626"/>
      <c r="E10" s="625">
        <v>0</v>
      </c>
      <c r="F10" s="626"/>
    </row>
    <row r="11" spans="1:8" s="571" customFormat="1" ht="45" customHeight="1" thickBot="1">
      <c r="A11" s="627" t="s">
        <v>1329</v>
      </c>
      <c r="B11" s="628">
        <v>0</v>
      </c>
      <c r="C11" s="625">
        <v>0</v>
      </c>
      <c r="D11" s="626"/>
      <c r="E11" s="629">
        <v>0</v>
      </c>
      <c r="F11" s="630"/>
    </row>
    <row r="12" spans="1:8" s="340" customFormat="1" ht="54.75" customHeight="1">
      <c r="A12" s="539" t="s">
        <v>1377</v>
      </c>
      <c r="B12" s="540"/>
      <c r="C12" s="540"/>
      <c r="D12" s="540"/>
      <c r="E12" s="576"/>
      <c r="F12" s="576"/>
      <c r="G12" s="577"/>
      <c r="H12" s="577"/>
    </row>
    <row r="13" spans="1:8" s="578" customFormat="1" ht="18" customHeight="1">
      <c r="A13" s="542" t="s">
        <v>1330</v>
      </c>
      <c r="B13" s="542"/>
      <c r="C13" s="542"/>
      <c r="D13" s="542"/>
      <c r="E13" s="577"/>
      <c r="F13" s="577"/>
      <c r="G13" s="577"/>
      <c r="H13" s="577"/>
    </row>
    <row r="14" spans="1:8" ht="36" customHeight="1">
      <c r="A14" s="542" t="s">
        <v>1376</v>
      </c>
      <c r="B14" s="542"/>
      <c r="C14" s="542"/>
      <c r="D14" s="542"/>
      <c r="E14" s="577"/>
      <c r="F14" s="577"/>
      <c r="G14" s="577"/>
      <c r="H14" s="577"/>
    </row>
    <row r="15" spans="1:8" ht="15.75">
      <c r="B15" s="580"/>
      <c r="C15" s="580"/>
    </row>
    <row r="28" spans="3:3" hidden="1">
      <c r="C28" s="549" t="s">
        <v>1342</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12" type="noConversion"/>
  <hyperlinks>
    <hyperlink ref="G3" location="預告統計資料發布時間表!A1" display="回發布時間表" xr:uid="{235AA925-A38E-4201-81B1-1ADE42E6855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630F-5E94-4ECB-9838-B575E7E62F73}">
  <sheetPr>
    <pageSetUpPr fitToPage="1"/>
  </sheetPr>
  <dimension ref="A1:H29"/>
  <sheetViews>
    <sheetView view="pageBreakPreview" topLeftCell="A3" zoomScale="70" zoomScaleNormal="70" zoomScaleSheetLayoutView="70" workbookViewId="0">
      <selection activeCell="G6" sqref="G6"/>
    </sheetView>
  </sheetViews>
  <sheetFormatPr defaultColWidth="7.25" defaultRowHeight="12"/>
  <cols>
    <col min="1" max="1" width="35.5" style="549" customWidth="1"/>
    <col min="2" max="3" width="39.25" style="549" customWidth="1"/>
    <col min="4" max="4" width="13.375" style="549" customWidth="1"/>
    <col min="5" max="5" width="23.5" style="549" customWidth="1"/>
    <col min="6" max="6" width="23.375" style="549" customWidth="1"/>
    <col min="7" max="8" width="19.625" style="549" customWidth="1"/>
    <col min="9" max="16384" width="7.25" style="549"/>
  </cols>
  <sheetData>
    <row r="1" spans="1:8" s="401" customFormat="1" ht="61.5" hidden="1" customHeight="1">
      <c r="A1" s="401" t="s">
        <v>1306</v>
      </c>
      <c r="C1" s="401" t="s">
        <v>1307</v>
      </c>
      <c r="D1" s="401" t="s">
        <v>1308</v>
      </c>
      <c r="E1" s="581" t="s">
        <v>1371</v>
      </c>
      <c r="F1" s="492"/>
      <c r="G1" s="493"/>
    </row>
    <row r="2" spans="1:8" s="401" customFormat="1" ht="86.25" hidden="1" customHeight="1">
      <c r="A2" s="494" t="s">
        <v>1372</v>
      </c>
      <c r="B2" s="544"/>
      <c r="C2" s="545"/>
      <c r="D2" s="401" t="s">
        <v>1366</v>
      </c>
    </row>
    <row r="3" spans="1:8" ht="18" customHeight="1" thickTop="1" thickBot="1">
      <c r="A3" s="496" t="s">
        <v>1312</v>
      </c>
      <c r="B3" s="497"/>
      <c r="C3" s="498"/>
      <c r="D3" s="616" t="s">
        <v>1061</v>
      </c>
      <c r="E3" s="547" t="s">
        <v>1378</v>
      </c>
      <c r="F3" s="548"/>
    </row>
    <row r="4" spans="1:8" ht="18" customHeight="1" thickTop="1" thickBot="1">
      <c r="A4" s="503" t="s">
        <v>1314</v>
      </c>
      <c r="B4" s="593" t="s">
        <v>1315</v>
      </c>
      <c r="C4" s="594"/>
      <c r="D4" s="616" t="s">
        <v>1316</v>
      </c>
      <c r="E4" s="551" t="s">
        <v>1379</v>
      </c>
      <c r="F4" s="548"/>
    </row>
    <row r="5" spans="1:8" ht="54" customHeight="1" thickTop="1">
      <c r="A5" s="553" t="s">
        <v>1380</v>
      </c>
      <c r="B5" s="554"/>
      <c r="C5" s="554"/>
      <c r="D5" s="554"/>
      <c r="E5" s="555"/>
      <c r="F5" s="555"/>
      <c r="G5" s="556"/>
      <c r="H5" s="556"/>
    </row>
    <row r="6" spans="1:8" ht="24" customHeight="1" thickBot="1">
      <c r="A6" s="595" t="s">
        <v>1393</v>
      </c>
      <c r="B6" s="596"/>
      <c r="C6" s="596"/>
      <c r="D6" s="596"/>
      <c r="E6" s="597"/>
      <c r="F6" s="597"/>
      <c r="G6" s="631" t="s">
        <v>1180</v>
      </c>
      <c r="H6" s="558"/>
    </row>
    <row r="7" spans="1:8" s="564" customFormat="1" ht="66" customHeight="1" thickBot="1">
      <c r="A7" s="559" t="s">
        <v>1381</v>
      </c>
      <c r="B7" s="632" t="s">
        <v>1382</v>
      </c>
      <c r="C7" s="633" t="s">
        <v>1383</v>
      </c>
      <c r="D7" s="634"/>
      <c r="E7" s="635" t="s">
        <v>1384</v>
      </c>
      <c r="F7" s="636"/>
    </row>
    <row r="8" spans="1:8" s="571" customFormat="1" ht="52.5" customHeight="1">
      <c r="A8" s="637" t="s">
        <v>1385</v>
      </c>
      <c r="B8" s="610">
        <v>19</v>
      </c>
      <c r="C8" s="638">
        <v>0</v>
      </c>
      <c r="D8" s="639"/>
      <c r="E8" s="638">
        <v>0</v>
      </c>
      <c r="F8" s="639"/>
    </row>
    <row r="9" spans="1:8" s="571" customFormat="1" ht="52.5" customHeight="1">
      <c r="A9" s="637" t="s">
        <v>1386</v>
      </c>
      <c r="B9" s="610">
        <v>0</v>
      </c>
      <c r="C9" s="638">
        <v>0</v>
      </c>
      <c r="D9" s="639"/>
      <c r="E9" s="638">
        <v>0</v>
      </c>
      <c r="F9" s="639"/>
    </row>
    <row r="10" spans="1:8" s="571" customFormat="1" ht="52.5" customHeight="1">
      <c r="A10" s="637" t="s">
        <v>1387</v>
      </c>
      <c r="B10" s="610">
        <v>0</v>
      </c>
      <c r="C10" s="638">
        <v>0</v>
      </c>
      <c r="D10" s="639"/>
      <c r="E10" s="638">
        <v>0</v>
      </c>
      <c r="F10" s="639"/>
    </row>
    <row r="11" spans="1:8" s="571" customFormat="1" ht="52.5" customHeight="1">
      <c r="A11" s="637" t="s">
        <v>1388</v>
      </c>
      <c r="B11" s="610">
        <v>0</v>
      </c>
      <c r="C11" s="638">
        <v>0</v>
      </c>
      <c r="D11" s="639"/>
      <c r="E11" s="638">
        <v>0</v>
      </c>
      <c r="F11" s="639"/>
    </row>
    <row r="12" spans="1:8" s="571" customFormat="1" ht="52.5" customHeight="1">
      <c r="A12" s="637" t="s">
        <v>1389</v>
      </c>
      <c r="B12" s="610">
        <v>0</v>
      </c>
      <c r="C12" s="638">
        <v>0</v>
      </c>
      <c r="D12" s="639"/>
      <c r="E12" s="638">
        <v>0</v>
      </c>
      <c r="F12" s="639"/>
    </row>
    <row r="13" spans="1:8" s="571" customFormat="1" ht="52.5" customHeight="1" thickBot="1">
      <c r="A13" s="637" t="s">
        <v>1390</v>
      </c>
      <c r="B13" s="610">
        <v>0</v>
      </c>
      <c r="C13" s="638">
        <v>0</v>
      </c>
      <c r="D13" s="639"/>
      <c r="E13" s="640">
        <v>0</v>
      </c>
      <c r="F13" s="641"/>
    </row>
    <row r="14" spans="1:8" s="340" customFormat="1" ht="59.25" customHeight="1">
      <c r="A14" s="539" t="s">
        <v>1392</v>
      </c>
      <c r="B14" s="540"/>
      <c r="C14" s="540"/>
      <c r="D14" s="540"/>
      <c r="E14" s="576"/>
      <c r="F14" s="576"/>
      <c r="G14" s="577"/>
      <c r="H14" s="577"/>
    </row>
    <row r="15" spans="1:8" s="578" customFormat="1" ht="18" customHeight="1">
      <c r="A15" s="542" t="s">
        <v>1330</v>
      </c>
      <c r="B15" s="542"/>
      <c r="C15" s="542"/>
      <c r="D15" s="542"/>
      <c r="E15" s="577"/>
      <c r="F15" s="577"/>
      <c r="G15" s="577"/>
      <c r="H15" s="577"/>
    </row>
    <row r="16" spans="1:8" ht="51.75" customHeight="1">
      <c r="A16" s="542" t="s">
        <v>1391</v>
      </c>
      <c r="B16" s="542"/>
      <c r="C16" s="542"/>
      <c r="D16" s="542"/>
      <c r="E16" s="577"/>
      <c r="F16" s="577"/>
      <c r="G16" s="577"/>
      <c r="H16" s="577"/>
    </row>
    <row r="17" spans="2:3" ht="15.75">
      <c r="B17" s="580"/>
      <c r="C17" s="580"/>
    </row>
    <row r="29" spans="2:3" hidden="1">
      <c r="C29" s="549" t="s">
        <v>1342</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2" type="noConversion"/>
  <hyperlinks>
    <hyperlink ref="G6" location="預告統計資料發布時間表!A1" display="回發布時間表" xr:uid="{3FD94561-A669-4D2E-ADFB-B6ECC1061E94}"/>
  </hyperlinks>
  <printOptions horizontalCentered="1"/>
  <pageMargins left="0.74803149606299213" right="0.74803149606299213" top="0.59055118110236227" bottom="0.59055118110236227" header="0.31496062992125984" footer="0.31496062992125984"/>
  <pageSetup paperSize="9" scale="74" fitToHeight="0" orientation="landscape"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5525-FD16-47D3-B495-B27F7B8E3387}">
  <sheetPr>
    <pageSetUpPr fitToPage="1"/>
  </sheetPr>
  <dimension ref="A1:K200"/>
  <sheetViews>
    <sheetView showZeros="0" zoomScale="70" zoomScaleNormal="70" workbookViewId="0">
      <selection activeCell="K1" sqref="K1"/>
    </sheetView>
  </sheetViews>
  <sheetFormatPr defaultColWidth="9" defaultRowHeight="16.5"/>
  <cols>
    <col min="1" max="1" width="33.5" style="645" customWidth="1"/>
    <col min="2" max="2" width="14.625" style="645" customWidth="1"/>
    <col min="3" max="3" width="14.375" style="645" customWidth="1"/>
    <col min="4" max="6" width="12.125" style="645" bestFit="1" customWidth="1"/>
    <col min="7" max="7" width="13.125" style="645" customWidth="1"/>
    <col min="8" max="8" width="15.375" style="645" customWidth="1"/>
    <col min="9" max="9" width="15.5" style="645" customWidth="1"/>
    <col min="10" max="10" width="31.125" style="645" customWidth="1"/>
    <col min="11" max="256" width="9" style="645"/>
    <col min="257" max="257" width="33.5" style="645" customWidth="1"/>
    <col min="258" max="258" width="14.625" style="645" customWidth="1"/>
    <col min="259" max="259" width="14.375" style="645" customWidth="1"/>
    <col min="260" max="262" width="12.125" style="645" bestFit="1" customWidth="1"/>
    <col min="263" max="263" width="13.125" style="645" customWidth="1"/>
    <col min="264" max="264" width="15.375" style="645" customWidth="1"/>
    <col min="265" max="265" width="15.5" style="645" customWidth="1"/>
    <col min="266" max="266" width="31.125" style="645" customWidth="1"/>
    <col min="267" max="512" width="9" style="645"/>
    <col min="513" max="513" width="33.5" style="645" customWidth="1"/>
    <col min="514" max="514" width="14.625" style="645" customWidth="1"/>
    <col min="515" max="515" width="14.375" style="645" customWidth="1"/>
    <col min="516" max="518" width="12.125" style="645" bestFit="1" customWidth="1"/>
    <col min="519" max="519" width="13.125" style="645" customWidth="1"/>
    <col min="520" max="520" width="15.375" style="645" customWidth="1"/>
    <col min="521" max="521" width="15.5" style="645" customWidth="1"/>
    <col min="522" max="522" width="31.125" style="645" customWidth="1"/>
    <col min="523" max="768" width="9" style="645"/>
    <col min="769" max="769" width="33.5" style="645" customWidth="1"/>
    <col min="770" max="770" width="14.625" style="645" customWidth="1"/>
    <col min="771" max="771" width="14.375" style="645" customWidth="1"/>
    <col min="772" max="774" width="12.125" style="645" bestFit="1" customWidth="1"/>
    <col min="775" max="775" width="13.125" style="645" customWidth="1"/>
    <col min="776" max="776" width="15.375" style="645" customWidth="1"/>
    <col min="777" max="777" width="15.5" style="645" customWidth="1"/>
    <col min="778" max="778" width="31.125" style="645" customWidth="1"/>
    <col min="779" max="1024" width="9" style="645"/>
    <col min="1025" max="1025" width="33.5" style="645" customWidth="1"/>
    <col min="1026" max="1026" width="14.625" style="645" customWidth="1"/>
    <col min="1027" max="1027" width="14.375" style="645" customWidth="1"/>
    <col min="1028" max="1030" width="12.125" style="645" bestFit="1" customWidth="1"/>
    <col min="1031" max="1031" width="13.125" style="645" customWidth="1"/>
    <col min="1032" max="1032" width="15.375" style="645" customWidth="1"/>
    <col min="1033" max="1033" width="15.5" style="645" customWidth="1"/>
    <col min="1034" max="1034" width="31.125" style="645" customWidth="1"/>
    <col min="1035" max="1280" width="9" style="645"/>
    <col min="1281" max="1281" width="33.5" style="645" customWidth="1"/>
    <col min="1282" max="1282" width="14.625" style="645" customWidth="1"/>
    <col min="1283" max="1283" width="14.375" style="645" customWidth="1"/>
    <col min="1284" max="1286" width="12.125" style="645" bestFit="1" customWidth="1"/>
    <col min="1287" max="1287" width="13.125" style="645" customWidth="1"/>
    <col min="1288" max="1288" width="15.375" style="645" customWidth="1"/>
    <col min="1289" max="1289" width="15.5" style="645" customWidth="1"/>
    <col min="1290" max="1290" width="31.125" style="645" customWidth="1"/>
    <col min="1291" max="1536" width="9" style="645"/>
    <col min="1537" max="1537" width="33.5" style="645" customWidth="1"/>
    <col min="1538" max="1538" width="14.625" style="645" customWidth="1"/>
    <col min="1539" max="1539" width="14.375" style="645" customWidth="1"/>
    <col min="1540" max="1542" width="12.125" style="645" bestFit="1" customWidth="1"/>
    <col min="1543" max="1543" width="13.125" style="645" customWidth="1"/>
    <col min="1544" max="1544" width="15.375" style="645" customWidth="1"/>
    <col min="1545" max="1545" width="15.5" style="645" customWidth="1"/>
    <col min="1546" max="1546" width="31.125" style="645" customWidth="1"/>
    <col min="1547" max="1792" width="9" style="645"/>
    <col min="1793" max="1793" width="33.5" style="645" customWidth="1"/>
    <col min="1794" max="1794" width="14.625" style="645" customWidth="1"/>
    <col min="1795" max="1795" width="14.375" style="645" customWidth="1"/>
    <col min="1796" max="1798" width="12.125" style="645" bestFit="1" customWidth="1"/>
    <col min="1799" max="1799" width="13.125" style="645" customWidth="1"/>
    <col min="1800" max="1800" width="15.375" style="645" customWidth="1"/>
    <col min="1801" max="1801" width="15.5" style="645" customWidth="1"/>
    <col min="1802" max="1802" width="31.125" style="645" customWidth="1"/>
    <col min="1803" max="2048" width="9" style="645"/>
    <col min="2049" max="2049" width="33.5" style="645" customWidth="1"/>
    <col min="2050" max="2050" width="14.625" style="645" customWidth="1"/>
    <col min="2051" max="2051" width="14.375" style="645" customWidth="1"/>
    <col min="2052" max="2054" width="12.125" style="645" bestFit="1" customWidth="1"/>
    <col min="2055" max="2055" width="13.125" style="645" customWidth="1"/>
    <col min="2056" max="2056" width="15.375" style="645" customWidth="1"/>
    <col min="2057" max="2057" width="15.5" style="645" customWidth="1"/>
    <col min="2058" max="2058" width="31.125" style="645" customWidth="1"/>
    <col min="2059" max="2304" width="9" style="645"/>
    <col min="2305" max="2305" width="33.5" style="645" customWidth="1"/>
    <col min="2306" max="2306" width="14.625" style="645" customWidth="1"/>
    <col min="2307" max="2307" width="14.375" style="645" customWidth="1"/>
    <col min="2308" max="2310" width="12.125" style="645" bestFit="1" customWidth="1"/>
    <col min="2311" max="2311" width="13.125" style="645" customWidth="1"/>
    <col min="2312" max="2312" width="15.375" style="645" customWidth="1"/>
    <col min="2313" max="2313" width="15.5" style="645" customWidth="1"/>
    <col min="2314" max="2314" width="31.125" style="645" customWidth="1"/>
    <col min="2315" max="2560" width="9" style="645"/>
    <col min="2561" max="2561" width="33.5" style="645" customWidth="1"/>
    <col min="2562" max="2562" width="14.625" style="645" customWidth="1"/>
    <col min="2563" max="2563" width="14.375" style="645" customWidth="1"/>
    <col min="2564" max="2566" width="12.125" style="645" bestFit="1" customWidth="1"/>
    <col min="2567" max="2567" width="13.125" style="645" customWidth="1"/>
    <col min="2568" max="2568" width="15.375" style="645" customWidth="1"/>
    <col min="2569" max="2569" width="15.5" style="645" customWidth="1"/>
    <col min="2570" max="2570" width="31.125" style="645" customWidth="1"/>
    <col min="2571" max="2816" width="9" style="645"/>
    <col min="2817" max="2817" width="33.5" style="645" customWidth="1"/>
    <col min="2818" max="2818" width="14.625" style="645" customWidth="1"/>
    <col min="2819" max="2819" width="14.375" style="645" customWidth="1"/>
    <col min="2820" max="2822" width="12.125" style="645" bestFit="1" customWidth="1"/>
    <col min="2823" max="2823" width="13.125" style="645" customWidth="1"/>
    <col min="2824" max="2824" width="15.375" style="645" customWidth="1"/>
    <col min="2825" max="2825" width="15.5" style="645" customWidth="1"/>
    <col min="2826" max="2826" width="31.125" style="645" customWidth="1"/>
    <col min="2827" max="3072" width="9" style="645"/>
    <col min="3073" max="3073" width="33.5" style="645" customWidth="1"/>
    <col min="3074" max="3074" width="14.625" style="645" customWidth="1"/>
    <col min="3075" max="3075" width="14.375" style="645" customWidth="1"/>
    <col min="3076" max="3078" width="12.125" style="645" bestFit="1" customWidth="1"/>
    <col min="3079" max="3079" width="13.125" style="645" customWidth="1"/>
    <col min="3080" max="3080" width="15.375" style="645" customWidth="1"/>
    <col min="3081" max="3081" width="15.5" style="645" customWidth="1"/>
    <col min="3082" max="3082" width="31.125" style="645" customWidth="1"/>
    <col min="3083" max="3328" width="9" style="645"/>
    <col min="3329" max="3329" width="33.5" style="645" customWidth="1"/>
    <col min="3330" max="3330" width="14.625" style="645" customWidth="1"/>
    <col min="3331" max="3331" width="14.375" style="645" customWidth="1"/>
    <col min="3332" max="3334" width="12.125" style="645" bestFit="1" customWidth="1"/>
    <col min="3335" max="3335" width="13.125" style="645" customWidth="1"/>
    <col min="3336" max="3336" width="15.375" style="645" customWidth="1"/>
    <col min="3337" max="3337" width="15.5" style="645" customWidth="1"/>
    <col min="3338" max="3338" width="31.125" style="645" customWidth="1"/>
    <col min="3339" max="3584" width="9" style="645"/>
    <col min="3585" max="3585" width="33.5" style="645" customWidth="1"/>
    <col min="3586" max="3586" width="14.625" style="645" customWidth="1"/>
    <col min="3587" max="3587" width="14.375" style="645" customWidth="1"/>
    <col min="3588" max="3590" width="12.125" style="645" bestFit="1" customWidth="1"/>
    <col min="3591" max="3591" width="13.125" style="645" customWidth="1"/>
    <col min="3592" max="3592" width="15.375" style="645" customWidth="1"/>
    <col min="3593" max="3593" width="15.5" style="645" customWidth="1"/>
    <col min="3594" max="3594" width="31.125" style="645" customWidth="1"/>
    <col min="3595" max="3840" width="9" style="645"/>
    <col min="3841" max="3841" width="33.5" style="645" customWidth="1"/>
    <col min="3842" max="3842" width="14.625" style="645" customWidth="1"/>
    <col min="3843" max="3843" width="14.375" style="645" customWidth="1"/>
    <col min="3844" max="3846" width="12.125" style="645" bestFit="1" customWidth="1"/>
    <col min="3847" max="3847" width="13.125" style="645" customWidth="1"/>
    <col min="3848" max="3848" width="15.375" style="645" customWidth="1"/>
    <col min="3849" max="3849" width="15.5" style="645" customWidth="1"/>
    <col min="3850" max="3850" width="31.125" style="645" customWidth="1"/>
    <col min="3851" max="4096" width="9" style="645"/>
    <col min="4097" max="4097" width="33.5" style="645" customWidth="1"/>
    <col min="4098" max="4098" width="14.625" style="645" customWidth="1"/>
    <col min="4099" max="4099" width="14.375" style="645" customWidth="1"/>
    <col min="4100" max="4102" width="12.125" style="645" bestFit="1" customWidth="1"/>
    <col min="4103" max="4103" width="13.125" style="645" customWidth="1"/>
    <col min="4104" max="4104" width="15.375" style="645" customWidth="1"/>
    <col min="4105" max="4105" width="15.5" style="645" customWidth="1"/>
    <col min="4106" max="4106" width="31.125" style="645" customWidth="1"/>
    <col min="4107" max="4352" width="9" style="645"/>
    <col min="4353" max="4353" width="33.5" style="645" customWidth="1"/>
    <col min="4354" max="4354" width="14.625" style="645" customWidth="1"/>
    <col min="4355" max="4355" width="14.375" style="645" customWidth="1"/>
    <col min="4356" max="4358" width="12.125" style="645" bestFit="1" customWidth="1"/>
    <col min="4359" max="4359" width="13.125" style="645" customWidth="1"/>
    <col min="4360" max="4360" width="15.375" style="645" customWidth="1"/>
    <col min="4361" max="4361" width="15.5" style="645" customWidth="1"/>
    <col min="4362" max="4362" width="31.125" style="645" customWidth="1"/>
    <col min="4363" max="4608" width="9" style="645"/>
    <col min="4609" max="4609" width="33.5" style="645" customWidth="1"/>
    <col min="4610" max="4610" width="14.625" style="645" customWidth="1"/>
    <col min="4611" max="4611" width="14.375" style="645" customWidth="1"/>
    <col min="4612" max="4614" width="12.125" style="645" bestFit="1" customWidth="1"/>
    <col min="4615" max="4615" width="13.125" style="645" customWidth="1"/>
    <col min="4616" max="4616" width="15.375" style="645" customWidth="1"/>
    <col min="4617" max="4617" width="15.5" style="645" customWidth="1"/>
    <col min="4618" max="4618" width="31.125" style="645" customWidth="1"/>
    <col min="4619" max="4864" width="9" style="645"/>
    <col min="4865" max="4865" width="33.5" style="645" customWidth="1"/>
    <col min="4866" max="4866" width="14.625" style="645" customWidth="1"/>
    <col min="4867" max="4867" width="14.375" style="645" customWidth="1"/>
    <col min="4868" max="4870" width="12.125" style="645" bestFit="1" customWidth="1"/>
    <col min="4871" max="4871" width="13.125" style="645" customWidth="1"/>
    <col min="4872" max="4872" width="15.375" style="645" customWidth="1"/>
    <col min="4873" max="4873" width="15.5" style="645" customWidth="1"/>
    <col min="4874" max="4874" width="31.125" style="645" customWidth="1"/>
    <col min="4875" max="5120" width="9" style="645"/>
    <col min="5121" max="5121" width="33.5" style="645" customWidth="1"/>
    <col min="5122" max="5122" width="14.625" style="645" customWidth="1"/>
    <col min="5123" max="5123" width="14.375" style="645" customWidth="1"/>
    <col min="5124" max="5126" width="12.125" style="645" bestFit="1" customWidth="1"/>
    <col min="5127" max="5127" width="13.125" style="645" customWidth="1"/>
    <col min="5128" max="5128" width="15.375" style="645" customWidth="1"/>
    <col min="5129" max="5129" width="15.5" style="645" customWidth="1"/>
    <col min="5130" max="5130" width="31.125" style="645" customWidth="1"/>
    <col min="5131" max="5376" width="9" style="645"/>
    <col min="5377" max="5377" width="33.5" style="645" customWidth="1"/>
    <col min="5378" max="5378" width="14.625" style="645" customWidth="1"/>
    <col min="5379" max="5379" width="14.375" style="645" customWidth="1"/>
    <col min="5380" max="5382" width="12.125" style="645" bestFit="1" customWidth="1"/>
    <col min="5383" max="5383" width="13.125" style="645" customWidth="1"/>
    <col min="5384" max="5384" width="15.375" style="645" customWidth="1"/>
    <col min="5385" max="5385" width="15.5" style="645" customWidth="1"/>
    <col min="5386" max="5386" width="31.125" style="645" customWidth="1"/>
    <col min="5387" max="5632" width="9" style="645"/>
    <col min="5633" max="5633" width="33.5" style="645" customWidth="1"/>
    <col min="5634" max="5634" width="14.625" style="645" customWidth="1"/>
    <col min="5635" max="5635" width="14.375" style="645" customWidth="1"/>
    <col min="5636" max="5638" width="12.125" style="645" bestFit="1" customWidth="1"/>
    <col min="5639" max="5639" width="13.125" style="645" customWidth="1"/>
    <col min="5640" max="5640" width="15.375" style="645" customWidth="1"/>
    <col min="5641" max="5641" width="15.5" style="645" customWidth="1"/>
    <col min="5642" max="5642" width="31.125" style="645" customWidth="1"/>
    <col min="5643" max="5888" width="9" style="645"/>
    <col min="5889" max="5889" width="33.5" style="645" customWidth="1"/>
    <col min="5890" max="5890" width="14.625" style="645" customWidth="1"/>
    <col min="5891" max="5891" width="14.375" style="645" customWidth="1"/>
    <col min="5892" max="5894" width="12.125" style="645" bestFit="1" customWidth="1"/>
    <col min="5895" max="5895" width="13.125" style="645" customWidth="1"/>
    <col min="5896" max="5896" width="15.375" style="645" customWidth="1"/>
    <col min="5897" max="5897" width="15.5" style="645" customWidth="1"/>
    <col min="5898" max="5898" width="31.125" style="645" customWidth="1"/>
    <col min="5899" max="6144" width="9" style="645"/>
    <col min="6145" max="6145" width="33.5" style="645" customWidth="1"/>
    <col min="6146" max="6146" width="14.625" style="645" customWidth="1"/>
    <col min="6147" max="6147" width="14.375" style="645" customWidth="1"/>
    <col min="6148" max="6150" width="12.125" style="645" bestFit="1" customWidth="1"/>
    <col min="6151" max="6151" width="13.125" style="645" customWidth="1"/>
    <col min="6152" max="6152" width="15.375" style="645" customWidth="1"/>
    <col min="6153" max="6153" width="15.5" style="645" customWidth="1"/>
    <col min="6154" max="6154" width="31.125" style="645" customWidth="1"/>
    <col min="6155" max="6400" width="9" style="645"/>
    <col min="6401" max="6401" width="33.5" style="645" customWidth="1"/>
    <col min="6402" max="6402" width="14.625" style="645" customWidth="1"/>
    <col min="6403" max="6403" width="14.375" style="645" customWidth="1"/>
    <col min="6404" max="6406" width="12.125" style="645" bestFit="1" customWidth="1"/>
    <col min="6407" max="6407" width="13.125" style="645" customWidth="1"/>
    <col min="6408" max="6408" width="15.375" style="645" customWidth="1"/>
    <col min="6409" max="6409" width="15.5" style="645" customWidth="1"/>
    <col min="6410" max="6410" width="31.125" style="645" customWidth="1"/>
    <col min="6411" max="6656" width="9" style="645"/>
    <col min="6657" max="6657" width="33.5" style="645" customWidth="1"/>
    <col min="6658" max="6658" width="14.625" style="645" customWidth="1"/>
    <col min="6659" max="6659" width="14.375" style="645" customWidth="1"/>
    <col min="6660" max="6662" width="12.125" style="645" bestFit="1" customWidth="1"/>
    <col min="6663" max="6663" width="13.125" style="645" customWidth="1"/>
    <col min="6664" max="6664" width="15.375" style="645" customWidth="1"/>
    <col min="6665" max="6665" width="15.5" style="645" customWidth="1"/>
    <col min="6666" max="6666" width="31.125" style="645" customWidth="1"/>
    <col min="6667" max="6912" width="9" style="645"/>
    <col min="6913" max="6913" width="33.5" style="645" customWidth="1"/>
    <col min="6914" max="6914" width="14.625" style="645" customWidth="1"/>
    <col min="6915" max="6915" width="14.375" style="645" customWidth="1"/>
    <col min="6916" max="6918" width="12.125" style="645" bestFit="1" customWidth="1"/>
    <col min="6919" max="6919" width="13.125" style="645" customWidth="1"/>
    <col min="6920" max="6920" width="15.375" style="645" customWidth="1"/>
    <col min="6921" max="6921" width="15.5" style="645" customWidth="1"/>
    <col min="6922" max="6922" width="31.125" style="645" customWidth="1"/>
    <col min="6923" max="7168" width="9" style="645"/>
    <col min="7169" max="7169" width="33.5" style="645" customWidth="1"/>
    <col min="7170" max="7170" width="14.625" style="645" customWidth="1"/>
    <col min="7171" max="7171" width="14.375" style="645" customWidth="1"/>
    <col min="7172" max="7174" width="12.125" style="645" bestFit="1" customWidth="1"/>
    <col min="7175" max="7175" width="13.125" style="645" customWidth="1"/>
    <col min="7176" max="7176" width="15.375" style="645" customWidth="1"/>
    <col min="7177" max="7177" width="15.5" style="645" customWidth="1"/>
    <col min="7178" max="7178" width="31.125" style="645" customWidth="1"/>
    <col min="7179" max="7424" width="9" style="645"/>
    <col min="7425" max="7425" width="33.5" style="645" customWidth="1"/>
    <col min="7426" max="7426" width="14.625" style="645" customWidth="1"/>
    <col min="7427" max="7427" width="14.375" style="645" customWidth="1"/>
    <col min="7428" max="7430" width="12.125" style="645" bestFit="1" customWidth="1"/>
    <col min="7431" max="7431" width="13.125" style="645" customWidth="1"/>
    <col min="7432" max="7432" width="15.375" style="645" customWidth="1"/>
    <col min="7433" max="7433" width="15.5" style="645" customWidth="1"/>
    <col min="7434" max="7434" width="31.125" style="645" customWidth="1"/>
    <col min="7435" max="7680" width="9" style="645"/>
    <col min="7681" max="7681" width="33.5" style="645" customWidth="1"/>
    <col min="7682" max="7682" width="14.625" style="645" customWidth="1"/>
    <col min="7683" max="7683" width="14.375" style="645" customWidth="1"/>
    <col min="7684" max="7686" width="12.125" style="645" bestFit="1" customWidth="1"/>
    <col min="7687" max="7687" width="13.125" style="645" customWidth="1"/>
    <col min="7688" max="7688" width="15.375" style="645" customWidth="1"/>
    <col min="7689" max="7689" width="15.5" style="645" customWidth="1"/>
    <col min="7690" max="7690" width="31.125" style="645" customWidth="1"/>
    <col min="7691" max="7936" width="9" style="645"/>
    <col min="7937" max="7937" width="33.5" style="645" customWidth="1"/>
    <col min="7938" max="7938" width="14.625" style="645" customWidth="1"/>
    <col min="7939" max="7939" width="14.375" style="645" customWidth="1"/>
    <col min="7940" max="7942" width="12.125" style="645" bestFit="1" customWidth="1"/>
    <col min="7943" max="7943" width="13.125" style="645" customWidth="1"/>
    <col min="7944" max="7944" width="15.375" style="645" customWidth="1"/>
    <col min="7945" max="7945" width="15.5" style="645" customWidth="1"/>
    <col min="7946" max="7946" width="31.125" style="645" customWidth="1"/>
    <col min="7947" max="8192" width="9" style="645"/>
    <col min="8193" max="8193" width="33.5" style="645" customWidth="1"/>
    <col min="8194" max="8194" width="14.625" style="645" customWidth="1"/>
    <col min="8195" max="8195" width="14.375" style="645" customWidth="1"/>
    <col min="8196" max="8198" width="12.125" style="645" bestFit="1" customWidth="1"/>
    <col min="8199" max="8199" width="13.125" style="645" customWidth="1"/>
    <col min="8200" max="8200" width="15.375" style="645" customWidth="1"/>
    <col min="8201" max="8201" width="15.5" style="645" customWidth="1"/>
    <col min="8202" max="8202" width="31.125" style="645" customWidth="1"/>
    <col min="8203" max="8448" width="9" style="645"/>
    <col min="8449" max="8449" width="33.5" style="645" customWidth="1"/>
    <col min="8450" max="8450" width="14.625" style="645" customWidth="1"/>
    <col min="8451" max="8451" width="14.375" style="645" customWidth="1"/>
    <col min="8452" max="8454" width="12.125" style="645" bestFit="1" customWidth="1"/>
    <col min="8455" max="8455" width="13.125" style="645" customWidth="1"/>
    <col min="8456" max="8456" width="15.375" style="645" customWidth="1"/>
    <col min="8457" max="8457" width="15.5" style="645" customWidth="1"/>
    <col min="8458" max="8458" width="31.125" style="645" customWidth="1"/>
    <col min="8459" max="8704" width="9" style="645"/>
    <col min="8705" max="8705" width="33.5" style="645" customWidth="1"/>
    <col min="8706" max="8706" width="14.625" style="645" customWidth="1"/>
    <col min="8707" max="8707" width="14.375" style="645" customWidth="1"/>
    <col min="8708" max="8710" width="12.125" style="645" bestFit="1" customWidth="1"/>
    <col min="8711" max="8711" width="13.125" style="645" customWidth="1"/>
    <col min="8712" max="8712" width="15.375" style="645" customWidth="1"/>
    <col min="8713" max="8713" width="15.5" style="645" customWidth="1"/>
    <col min="8714" max="8714" width="31.125" style="645" customWidth="1"/>
    <col min="8715" max="8960" width="9" style="645"/>
    <col min="8961" max="8961" width="33.5" style="645" customWidth="1"/>
    <col min="8962" max="8962" width="14.625" style="645" customWidth="1"/>
    <col min="8963" max="8963" width="14.375" style="645" customWidth="1"/>
    <col min="8964" max="8966" width="12.125" style="645" bestFit="1" customWidth="1"/>
    <col min="8967" max="8967" width="13.125" style="645" customWidth="1"/>
    <col min="8968" max="8968" width="15.375" style="645" customWidth="1"/>
    <col min="8969" max="8969" width="15.5" style="645" customWidth="1"/>
    <col min="8970" max="8970" width="31.125" style="645" customWidth="1"/>
    <col min="8971" max="9216" width="9" style="645"/>
    <col min="9217" max="9217" width="33.5" style="645" customWidth="1"/>
    <col min="9218" max="9218" width="14.625" style="645" customWidth="1"/>
    <col min="9219" max="9219" width="14.375" style="645" customWidth="1"/>
    <col min="9220" max="9222" width="12.125" style="645" bestFit="1" customWidth="1"/>
    <col min="9223" max="9223" width="13.125" style="645" customWidth="1"/>
    <col min="9224" max="9224" width="15.375" style="645" customWidth="1"/>
    <col min="9225" max="9225" width="15.5" style="645" customWidth="1"/>
    <col min="9226" max="9226" width="31.125" style="645" customWidth="1"/>
    <col min="9227" max="9472" width="9" style="645"/>
    <col min="9473" max="9473" width="33.5" style="645" customWidth="1"/>
    <col min="9474" max="9474" width="14.625" style="645" customWidth="1"/>
    <col min="9475" max="9475" width="14.375" style="645" customWidth="1"/>
    <col min="9476" max="9478" width="12.125" style="645" bestFit="1" customWidth="1"/>
    <col min="9479" max="9479" width="13.125" style="645" customWidth="1"/>
    <col min="9480" max="9480" width="15.375" style="645" customWidth="1"/>
    <col min="9481" max="9481" width="15.5" style="645" customWidth="1"/>
    <col min="9482" max="9482" width="31.125" style="645" customWidth="1"/>
    <col min="9483" max="9728" width="9" style="645"/>
    <col min="9729" max="9729" width="33.5" style="645" customWidth="1"/>
    <col min="9730" max="9730" width="14.625" style="645" customWidth="1"/>
    <col min="9731" max="9731" width="14.375" style="645" customWidth="1"/>
    <col min="9732" max="9734" width="12.125" style="645" bestFit="1" customWidth="1"/>
    <col min="9735" max="9735" width="13.125" style="645" customWidth="1"/>
    <col min="9736" max="9736" width="15.375" style="645" customWidth="1"/>
    <col min="9737" max="9737" width="15.5" style="645" customWidth="1"/>
    <col min="9738" max="9738" width="31.125" style="645" customWidth="1"/>
    <col min="9739" max="9984" width="9" style="645"/>
    <col min="9985" max="9985" width="33.5" style="645" customWidth="1"/>
    <col min="9986" max="9986" width="14.625" style="645" customWidth="1"/>
    <col min="9987" max="9987" width="14.375" style="645" customWidth="1"/>
    <col min="9988" max="9990" width="12.125" style="645" bestFit="1" customWidth="1"/>
    <col min="9991" max="9991" width="13.125" style="645" customWidth="1"/>
    <col min="9992" max="9992" width="15.375" style="645" customWidth="1"/>
    <col min="9993" max="9993" width="15.5" style="645" customWidth="1"/>
    <col min="9994" max="9994" width="31.125" style="645" customWidth="1"/>
    <col min="9995" max="10240" width="9" style="645"/>
    <col min="10241" max="10241" width="33.5" style="645" customWidth="1"/>
    <col min="10242" max="10242" width="14.625" style="645" customWidth="1"/>
    <col min="10243" max="10243" width="14.375" style="645" customWidth="1"/>
    <col min="10244" max="10246" width="12.125" style="645" bestFit="1" customWidth="1"/>
    <col min="10247" max="10247" width="13.125" style="645" customWidth="1"/>
    <col min="10248" max="10248" width="15.375" style="645" customWidth="1"/>
    <col min="10249" max="10249" width="15.5" style="645" customWidth="1"/>
    <col min="10250" max="10250" width="31.125" style="645" customWidth="1"/>
    <col min="10251" max="10496" width="9" style="645"/>
    <col min="10497" max="10497" width="33.5" style="645" customWidth="1"/>
    <col min="10498" max="10498" width="14.625" style="645" customWidth="1"/>
    <col min="10499" max="10499" width="14.375" style="645" customWidth="1"/>
    <col min="10500" max="10502" width="12.125" style="645" bestFit="1" customWidth="1"/>
    <col min="10503" max="10503" width="13.125" style="645" customWidth="1"/>
    <col min="10504" max="10504" width="15.375" style="645" customWidth="1"/>
    <col min="10505" max="10505" width="15.5" style="645" customWidth="1"/>
    <col min="10506" max="10506" width="31.125" style="645" customWidth="1"/>
    <col min="10507" max="10752" width="9" style="645"/>
    <col min="10753" max="10753" width="33.5" style="645" customWidth="1"/>
    <col min="10754" max="10754" width="14.625" style="645" customWidth="1"/>
    <col min="10755" max="10755" width="14.375" style="645" customWidth="1"/>
    <col min="10756" max="10758" width="12.125" style="645" bestFit="1" customWidth="1"/>
    <col min="10759" max="10759" width="13.125" style="645" customWidth="1"/>
    <col min="10760" max="10760" width="15.375" style="645" customWidth="1"/>
    <col min="10761" max="10761" width="15.5" style="645" customWidth="1"/>
    <col min="10762" max="10762" width="31.125" style="645" customWidth="1"/>
    <col min="10763" max="11008" width="9" style="645"/>
    <col min="11009" max="11009" width="33.5" style="645" customWidth="1"/>
    <col min="11010" max="11010" width="14.625" style="645" customWidth="1"/>
    <col min="11011" max="11011" width="14.375" style="645" customWidth="1"/>
    <col min="11012" max="11014" width="12.125" style="645" bestFit="1" customWidth="1"/>
    <col min="11015" max="11015" width="13.125" style="645" customWidth="1"/>
    <col min="11016" max="11016" width="15.375" style="645" customWidth="1"/>
    <col min="11017" max="11017" width="15.5" style="645" customWidth="1"/>
    <col min="11018" max="11018" width="31.125" style="645" customWidth="1"/>
    <col min="11019" max="11264" width="9" style="645"/>
    <col min="11265" max="11265" width="33.5" style="645" customWidth="1"/>
    <col min="11266" max="11266" width="14.625" style="645" customWidth="1"/>
    <col min="11267" max="11267" width="14.375" style="645" customWidth="1"/>
    <col min="11268" max="11270" width="12.125" style="645" bestFit="1" customWidth="1"/>
    <col min="11271" max="11271" width="13.125" style="645" customWidth="1"/>
    <col min="11272" max="11272" width="15.375" style="645" customWidth="1"/>
    <col min="11273" max="11273" width="15.5" style="645" customWidth="1"/>
    <col min="11274" max="11274" width="31.125" style="645" customWidth="1"/>
    <col min="11275" max="11520" width="9" style="645"/>
    <col min="11521" max="11521" width="33.5" style="645" customWidth="1"/>
    <col min="11522" max="11522" width="14.625" style="645" customWidth="1"/>
    <col min="11523" max="11523" width="14.375" style="645" customWidth="1"/>
    <col min="11524" max="11526" width="12.125" style="645" bestFit="1" customWidth="1"/>
    <col min="11527" max="11527" width="13.125" style="645" customWidth="1"/>
    <col min="11528" max="11528" width="15.375" style="645" customWidth="1"/>
    <col min="11529" max="11529" width="15.5" style="645" customWidth="1"/>
    <col min="11530" max="11530" width="31.125" style="645" customWidth="1"/>
    <col min="11531" max="11776" width="9" style="645"/>
    <col min="11777" max="11777" width="33.5" style="645" customWidth="1"/>
    <col min="11778" max="11778" width="14.625" style="645" customWidth="1"/>
    <col min="11779" max="11779" width="14.375" style="645" customWidth="1"/>
    <col min="11780" max="11782" width="12.125" style="645" bestFit="1" customWidth="1"/>
    <col min="11783" max="11783" width="13.125" style="645" customWidth="1"/>
    <col min="11784" max="11784" width="15.375" style="645" customWidth="1"/>
    <col min="11785" max="11785" width="15.5" style="645" customWidth="1"/>
    <col min="11786" max="11786" width="31.125" style="645" customWidth="1"/>
    <col min="11787" max="12032" width="9" style="645"/>
    <col min="12033" max="12033" width="33.5" style="645" customWidth="1"/>
    <col min="12034" max="12034" width="14.625" style="645" customWidth="1"/>
    <col min="12035" max="12035" width="14.375" style="645" customWidth="1"/>
    <col min="12036" max="12038" width="12.125" style="645" bestFit="1" customWidth="1"/>
    <col min="12039" max="12039" width="13.125" style="645" customWidth="1"/>
    <col min="12040" max="12040" width="15.375" style="645" customWidth="1"/>
    <col min="12041" max="12041" width="15.5" style="645" customWidth="1"/>
    <col min="12042" max="12042" width="31.125" style="645" customWidth="1"/>
    <col min="12043" max="12288" width="9" style="645"/>
    <col min="12289" max="12289" width="33.5" style="645" customWidth="1"/>
    <col min="12290" max="12290" width="14.625" style="645" customWidth="1"/>
    <col min="12291" max="12291" width="14.375" style="645" customWidth="1"/>
    <col min="12292" max="12294" width="12.125" style="645" bestFit="1" customWidth="1"/>
    <col min="12295" max="12295" width="13.125" style="645" customWidth="1"/>
    <col min="12296" max="12296" width="15.375" style="645" customWidth="1"/>
    <col min="12297" max="12297" width="15.5" style="645" customWidth="1"/>
    <col min="12298" max="12298" width="31.125" style="645" customWidth="1"/>
    <col min="12299" max="12544" width="9" style="645"/>
    <col min="12545" max="12545" width="33.5" style="645" customWidth="1"/>
    <col min="12546" max="12546" width="14.625" style="645" customWidth="1"/>
    <col min="12547" max="12547" width="14.375" style="645" customWidth="1"/>
    <col min="12548" max="12550" width="12.125" style="645" bestFit="1" customWidth="1"/>
    <col min="12551" max="12551" width="13.125" style="645" customWidth="1"/>
    <col min="12552" max="12552" width="15.375" style="645" customWidth="1"/>
    <col min="12553" max="12553" width="15.5" style="645" customWidth="1"/>
    <col min="12554" max="12554" width="31.125" style="645" customWidth="1"/>
    <col min="12555" max="12800" width="9" style="645"/>
    <col min="12801" max="12801" width="33.5" style="645" customWidth="1"/>
    <col min="12802" max="12802" width="14.625" style="645" customWidth="1"/>
    <col min="12803" max="12803" width="14.375" style="645" customWidth="1"/>
    <col min="12804" max="12806" width="12.125" style="645" bestFit="1" customWidth="1"/>
    <col min="12807" max="12807" width="13.125" style="645" customWidth="1"/>
    <col min="12808" max="12808" width="15.375" style="645" customWidth="1"/>
    <col min="12809" max="12809" width="15.5" style="645" customWidth="1"/>
    <col min="12810" max="12810" width="31.125" style="645" customWidth="1"/>
    <col min="12811" max="13056" width="9" style="645"/>
    <col min="13057" max="13057" width="33.5" style="645" customWidth="1"/>
    <col min="13058" max="13058" width="14.625" style="645" customWidth="1"/>
    <col min="13059" max="13059" width="14.375" style="645" customWidth="1"/>
    <col min="13060" max="13062" width="12.125" style="645" bestFit="1" customWidth="1"/>
    <col min="13063" max="13063" width="13.125" style="645" customWidth="1"/>
    <col min="13064" max="13064" width="15.375" style="645" customWidth="1"/>
    <col min="13065" max="13065" width="15.5" style="645" customWidth="1"/>
    <col min="13066" max="13066" width="31.125" style="645" customWidth="1"/>
    <col min="13067" max="13312" width="9" style="645"/>
    <col min="13313" max="13313" width="33.5" style="645" customWidth="1"/>
    <col min="13314" max="13314" width="14.625" style="645" customWidth="1"/>
    <col min="13315" max="13315" width="14.375" style="645" customWidth="1"/>
    <col min="13316" max="13318" width="12.125" style="645" bestFit="1" customWidth="1"/>
    <col min="13319" max="13319" width="13.125" style="645" customWidth="1"/>
    <col min="13320" max="13320" width="15.375" style="645" customWidth="1"/>
    <col min="13321" max="13321" width="15.5" style="645" customWidth="1"/>
    <col min="13322" max="13322" width="31.125" style="645" customWidth="1"/>
    <col min="13323" max="13568" width="9" style="645"/>
    <col min="13569" max="13569" width="33.5" style="645" customWidth="1"/>
    <col min="13570" max="13570" width="14.625" style="645" customWidth="1"/>
    <col min="13571" max="13571" width="14.375" style="645" customWidth="1"/>
    <col min="13572" max="13574" width="12.125" style="645" bestFit="1" customWidth="1"/>
    <col min="13575" max="13575" width="13.125" style="645" customWidth="1"/>
    <col min="13576" max="13576" width="15.375" style="645" customWidth="1"/>
    <col min="13577" max="13577" width="15.5" style="645" customWidth="1"/>
    <col min="13578" max="13578" width="31.125" style="645" customWidth="1"/>
    <col min="13579" max="13824" width="9" style="645"/>
    <col min="13825" max="13825" width="33.5" style="645" customWidth="1"/>
    <col min="13826" max="13826" width="14.625" style="645" customWidth="1"/>
    <col min="13827" max="13827" width="14.375" style="645" customWidth="1"/>
    <col min="13828" max="13830" width="12.125" style="645" bestFit="1" customWidth="1"/>
    <col min="13831" max="13831" width="13.125" style="645" customWidth="1"/>
    <col min="13832" max="13832" width="15.375" style="645" customWidth="1"/>
    <col min="13833" max="13833" width="15.5" style="645" customWidth="1"/>
    <col min="13834" max="13834" width="31.125" style="645" customWidth="1"/>
    <col min="13835" max="14080" width="9" style="645"/>
    <col min="14081" max="14081" width="33.5" style="645" customWidth="1"/>
    <col min="14082" max="14082" width="14.625" style="645" customWidth="1"/>
    <col min="14083" max="14083" width="14.375" style="645" customWidth="1"/>
    <col min="14084" max="14086" width="12.125" style="645" bestFit="1" customWidth="1"/>
    <col min="14087" max="14087" width="13.125" style="645" customWidth="1"/>
    <col min="14088" max="14088" width="15.375" style="645" customWidth="1"/>
    <col min="14089" max="14089" width="15.5" style="645" customWidth="1"/>
    <col min="14090" max="14090" width="31.125" style="645" customWidth="1"/>
    <col min="14091" max="14336" width="9" style="645"/>
    <col min="14337" max="14337" width="33.5" style="645" customWidth="1"/>
    <col min="14338" max="14338" width="14.625" style="645" customWidth="1"/>
    <col min="14339" max="14339" width="14.375" style="645" customWidth="1"/>
    <col min="14340" max="14342" width="12.125" style="645" bestFit="1" customWidth="1"/>
    <col min="14343" max="14343" width="13.125" style="645" customWidth="1"/>
    <col min="14344" max="14344" width="15.375" style="645" customWidth="1"/>
    <col min="14345" max="14345" width="15.5" style="645" customWidth="1"/>
    <col min="14346" max="14346" width="31.125" style="645" customWidth="1"/>
    <col min="14347" max="14592" width="9" style="645"/>
    <col min="14593" max="14593" width="33.5" style="645" customWidth="1"/>
    <col min="14594" max="14594" width="14.625" style="645" customWidth="1"/>
    <col min="14595" max="14595" width="14.375" style="645" customWidth="1"/>
    <col min="14596" max="14598" width="12.125" style="645" bestFit="1" customWidth="1"/>
    <col min="14599" max="14599" width="13.125" style="645" customWidth="1"/>
    <col min="14600" max="14600" width="15.375" style="645" customWidth="1"/>
    <col min="14601" max="14601" width="15.5" style="645" customWidth="1"/>
    <col min="14602" max="14602" width="31.125" style="645" customWidth="1"/>
    <col min="14603" max="14848" width="9" style="645"/>
    <col min="14849" max="14849" width="33.5" style="645" customWidth="1"/>
    <col min="14850" max="14850" width="14.625" style="645" customWidth="1"/>
    <col min="14851" max="14851" width="14.375" style="645" customWidth="1"/>
    <col min="14852" max="14854" width="12.125" style="645" bestFit="1" customWidth="1"/>
    <col min="14855" max="14855" width="13.125" style="645" customWidth="1"/>
    <col min="14856" max="14856" width="15.375" style="645" customWidth="1"/>
    <col min="14857" max="14857" width="15.5" style="645" customWidth="1"/>
    <col min="14858" max="14858" width="31.125" style="645" customWidth="1"/>
    <col min="14859" max="15104" width="9" style="645"/>
    <col min="15105" max="15105" width="33.5" style="645" customWidth="1"/>
    <col min="15106" max="15106" width="14.625" style="645" customWidth="1"/>
    <col min="15107" max="15107" width="14.375" style="645" customWidth="1"/>
    <col min="15108" max="15110" width="12.125" style="645" bestFit="1" customWidth="1"/>
    <col min="15111" max="15111" width="13.125" style="645" customWidth="1"/>
    <col min="15112" max="15112" width="15.375" style="645" customWidth="1"/>
    <col min="15113" max="15113" width="15.5" style="645" customWidth="1"/>
    <col min="15114" max="15114" width="31.125" style="645" customWidth="1"/>
    <col min="15115" max="15360" width="9" style="645"/>
    <col min="15361" max="15361" width="33.5" style="645" customWidth="1"/>
    <col min="15362" max="15362" width="14.625" style="645" customWidth="1"/>
    <col min="15363" max="15363" width="14.375" style="645" customWidth="1"/>
    <col min="15364" max="15366" width="12.125" style="645" bestFit="1" customWidth="1"/>
    <col min="15367" max="15367" width="13.125" style="645" customWidth="1"/>
    <col min="15368" max="15368" width="15.375" style="645" customWidth="1"/>
    <col min="15369" max="15369" width="15.5" style="645" customWidth="1"/>
    <col min="15370" max="15370" width="31.125" style="645" customWidth="1"/>
    <col min="15371" max="15616" width="9" style="645"/>
    <col min="15617" max="15617" width="33.5" style="645" customWidth="1"/>
    <col min="15618" max="15618" width="14.625" style="645" customWidth="1"/>
    <col min="15619" max="15619" width="14.375" style="645" customWidth="1"/>
    <col min="15620" max="15622" width="12.125" style="645" bestFit="1" customWidth="1"/>
    <col min="15623" max="15623" width="13.125" style="645" customWidth="1"/>
    <col min="15624" max="15624" width="15.375" style="645" customWidth="1"/>
    <col min="15625" max="15625" width="15.5" style="645" customWidth="1"/>
    <col min="15626" max="15626" width="31.125" style="645" customWidth="1"/>
    <col min="15627" max="15872" width="9" style="645"/>
    <col min="15873" max="15873" width="33.5" style="645" customWidth="1"/>
    <col min="15874" max="15874" width="14.625" style="645" customWidth="1"/>
    <col min="15875" max="15875" width="14.375" style="645" customWidth="1"/>
    <col min="15876" max="15878" width="12.125" style="645" bestFit="1" customWidth="1"/>
    <col min="15879" max="15879" width="13.125" style="645" customWidth="1"/>
    <col min="15880" max="15880" width="15.375" style="645" customWidth="1"/>
    <col min="15881" max="15881" width="15.5" style="645" customWidth="1"/>
    <col min="15882" max="15882" width="31.125" style="645" customWidth="1"/>
    <col min="15883" max="16128" width="9" style="645"/>
    <col min="16129" max="16129" width="33.5" style="645" customWidth="1"/>
    <col min="16130" max="16130" width="14.625" style="645" customWidth="1"/>
    <col min="16131" max="16131" width="14.375" style="645" customWidth="1"/>
    <col min="16132" max="16134" width="12.125" style="645" bestFit="1" customWidth="1"/>
    <col min="16135" max="16135" width="13.125" style="645" customWidth="1"/>
    <col min="16136" max="16136" width="15.375" style="645" customWidth="1"/>
    <col min="16137" max="16137" width="15.5" style="645" customWidth="1"/>
    <col min="16138" max="16138" width="31.125" style="645" customWidth="1"/>
    <col min="16139" max="16384" width="9" style="645"/>
  </cols>
  <sheetData>
    <row r="1" spans="1:11" ht="20.25" thickBot="1">
      <c r="A1" s="642" t="s">
        <v>1394</v>
      </c>
      <c r="B1" s="643"/>
      <c r="C1" s="643"/>
      <c r="D1" s="643"/>
      <c r="E1" s="643"/>
      <c r="F1" s="643"/>
      <c r="G1" s="643"/>
      <c r="H1" s="643"/>
      <c r="I1" s="642" t="s">
        <v>1061</v>
      </c>
      <c r="J1" s="644" t="s">
        <v>1184</v>
      </c>
      <c r="K1" s="273" t="s">
        <v>1180</v>
      </c>
    </row>
    <row r="2" spans="1:11" ht="20.25" thickBot="1">
      <c r="A2" s="642" t="s">
        <v>1395</v>
      </c>
      <c r="B2" s="646" t="s">
        <v>1396</v>
      </c>
      <c r="C2" s="646"/>
      <c r="D2" s="646"/>
      <c r="E2" s="646"/>
      <c r="F2" s="646"/>
      <c r="G2" s="646"/>
      <c r="H2" s="646"/>
      <c r="I2" s="642" t="s">
        <v>1397</v>
      </c>
      <c r="J2" s="647" t="s">
        <v>1398</v>
      </c>
    </row>
    <row r="3" spans="1:11" ht="42" customHeight="1">
      <c r="A3" s="648" t="s">
        <v>1399</v>
      </c>
      <c r="B3" s="649"/>
      <c r="C3" s="649"/>
      <c r="D3" s="649"/>
      <c r="E3" s="649"/>
      <c r="F3" s="649"/>
      <c r="G3" s="649"/>
      <c r="H3" s="649"/>
      <c r="I3" s="649"/>
      <c r="J3" s="649"/>
    </row>
    <row r="4" spans="1:11" ht="32.25" customHeight="1" thickBot="1">
      <c r="A4" s="650"/>
      <c r="B4" s="651" t="s">
        <v>1439</v>
      </c>
      <c r="C4" s="652"/>
      <c r="D4" s="652"/>
      <c r="E4" s="652"/>
      <c r="F4" s="652"/>
      <c r="G4" s="652"/>
      <c r="H4" s="653"/>
      <c r="I4" s="654"/>
      <c r="J4" s="655" t="s">
        <v>1400</v>
      </c>
      <c r="K4" s="269"/>
    </row>
    <row r="5" spans="1:11" ht="21.95" customHeight="1">
      <c r="A5" s="656" t="s">
        <v>1401</v>
      </c>
      <c r="B5" s="657" t="s">
        <v>1402</v>
      </c>
      <c r="C5" s="199" t="s">
        <v>1403</v>
      </c>
      <c r="D5" s="658"/>
      <c r="E5" s="658"/>
      <c r="F5" s="658"/>
      <c r="G5" s="658"/>
      <c r="H5" s="659" t="s">
        <v>1404</v>
      </c>
      <c r="I5" s="660"/>
      <c r="J5" s="661"/>
    </row>
    <row r="6" spans="1:11" ht="42.95" customHeight="1" thickBot="1">
      <c r="A6" s="662"/>
      <c r="B6" s="663"/>
      <c r="C6" s="664" t="s">
        <v>1247</v>
      </c>
      <c r="D6" s="664" t="s">
        <v>1405</v>
      </c>
      <c r="E6" s="664" t="s">
        <v>1406</v>
      </c>
      <c r="F6" s="664" t="s">
        <v>1407</v>
      </c>
      <c r="G6" s="665" t="s">
        <v>1408</v>
      </c>
      <c r="H6" s="664" t="s">
        <v>1247</v>
      </c>
      <c r="I6" s="666" t="s">
        <v>1409</v>
      </c>
      <c r="J6" s="667" t="s">
        <v>1410</v>
      </c>
    </row>
    <row r="7" spans="1:11" ht="16.5" customHeight="1">
      <c r="A7" s="668" t="s">
        <v>1411</v>
      </c>
      <c r="B7" s="669">
        <f>C7+H7</f>
        <v>17</v>
      </c>
      <c r="C7" s="670">
        <f>D7+E7+F7+G7</f>
        <v>14</v>
      </c>
      <c r="D7" s="670">
        <v>4</v>
      </c>
      <c r="E7" s="670"/>
      <c r="F7" s="670">
        <v>3</v>
      </c>
      <c r="G7" s="670">
        <v>7</v>
      </c>
      <c r="H7" s="670">
        <f>I7+J7</f>
        <v>3</v>
      </c>
      <c r="I7" s="670">
        <v>3</v>
      </c>
      <c r="J7" s="670"/>
    </row>
    <row r="8" spans="1:11" ht="16.5" customHeight="1">
      <c r="A8" s="671" t="s">
        <v>1412</v>
      </c>
      <c r="B8" s="672">
        <f>C8+H8</f>
        <v>17</v>
      </c>
      <c r="C8" s="673">
        <f>D8+E8+F8+G8</f>
        <v>14</v>
      </c>
      <c r="D8" s="673">
        <v>4</v>
      </c>
      <c r="E8" s="673"/>
      <c r="F8" s="673">
        <v>3</v>
      </c>
      <c r="G8" s="673">
        <v>7</v>
      </c>
      <c r="H8" s="673">
        <f>I8+J8</f>
        <v>3</v>
      </c>
      <c r="I8" s="673">
        <v>3</v>
      </c>
      <c r="J8" s="673"/>
    </row>
    <row r="9" spans="1:11" ht="16.5" customHeight="1">
      <c r="A9" s="671" t="s">
        <v>1413</v>
      </c>
      <c r="B9" s="672">
        <f t="shared" ref="B9:B30" si="0">C9+H9</f>
        <v>1</v>
      </c>
      <c r="C9" s="673">
        <f t="shared" ref="C9:C30" si="1">D9+E9+F9+G9</f>
        <v>0</v>
      </c>
      <c r="D9" s="673"/>
      <c r="E9" s="673"/>
      <c r="F9" s="673"/>
      <c r="G9" s="673"/>
      <c r="H9" s="673">
        <f t="shared" ref="H9:H31" si="2">I9+J9</f>
        <v>1</v>
      </c>
      <c r="I9" s="673">
        <v>1</v>
      </c>
      <c r="J9" s="673"/>
    </row>
    <row r="10" spans="1:11" ht="16.5" customHeight="1">
      <c r="A10" s="671" t="s">
        <v>1414</v>
      </c>
      <c r="B10" s="672">
        <f t="shared" si="0"/>
        <v>0</v>
      </c>
      <c r="C10" s="673">
        <f t="shared" si="1"/>
        <v>0</v>
      </c>
      <c r="D10" s="674"/>
      <c r="E10" s="674"/>
      <c r="F10" s="674"/>
      <c r="G10" s="674"/>
      <c r="H10" s="673">
        <f t="shared" si="2"/>
        <v>0</v>
      </c>
      <c r="I10" s="674"/>
      <c r="J10" s="674"/>
    </row>
    <row r="11" spans="1:11" ht="16.5" customHeight="1">
      <c r="A11" s="671" t="s">
        <v>1415</v>
      </c>
      <c r="B11" s="672">
        <f t="shared" si="0"/>
        <v>0</v>
      </c>
      <c r="C11" s="673">
        <f t="shared" si="1"/>
        <v>0</v>
      </c>
      <c r="D11" s="674"/>
      <c r="E11" s="674"/>
      <c r="F11" s="674"/>
      <c r="G11" s="674"/>
      <c r="H11" s="673">
        <f t="shared" si="2"/>
        <v>0</v>
      </c>
      <c r="I11" s="674"/>
      <c r="J11" s="674"/>
    </row>
    <row r="12" spans="1:11" ht="16.5" customHeight="1">
      <c r="A12" s="671" t="s">
        <v>1416</v>
      </c>
      <c r="B12" s="672">
        <f t="shared" si="0"/>
        <v>1</v>
      </c>
      <c r="C12" s="673">
        <f t="shared" si="1"/>
        <v>0</v>
      </c>
      <c r="D12" s="674"/>
      <c r="E12" s="674"/>
      <c r="F12" s="674"/>
      <c r="G12" s="674"/>
      <c r="H12" s="673">
        <f t="shared" si="2"/>
        <v>1</v>
      </c>
      <c r="I12" s="674">
        <v>1</v>
      </c>
      <c r="J12" s="674"/>
    </row>
    <row r="13" spans="1:11" ht="16.5" customHeight="1">
      <c r="A13" s="671" t="s">
        <v>1417</v>
      </c>
      <c r="B13" s="672">
        <f t="shared" si="0"/>
        <v>0</v>
      </c>
      <c r="C13" s="673">
        <f t="shared" si="1"/>
        <v>0</v>
      </c>
      <c r="D13" s="674"/>
      <c r="E13" s="674"/>
      <c r="F13" s="674"/>
      <c r="G13" s="674"/>
      <c r="H13" s="673">
        <f t="shared" si="2"/>
        <v>0</v>
      </c>
      <c r="I13" s="674"/>
      <c r="J13" s="674"/>
    </row>
    <row r="14" spans="1:11" ht="16.5" customHeight="1">
      <c r="A14" s="671" t="s">
        <v>1418</v>
      </c>
      <c r="B14" s="672">
        <f t="shared" si="0"/>
        <v>0</v>
      </c>
      <c r="C14" s="673">
        <f t="shared" si="1"/>
        <v>0</v>
      </c>
      <c r="D14" s="674"/>
      <c r="E14" s="674"/>
      <c r="F14" s="674"/>
      <c r="G14" s="674"/>
      <c r="H14" s="673">
        <f t="shared" si="2"/>
        <v>0</v>
      </c>
      <c r="I14" s="674"/>
      <c r="J14" s="674"/>
    </row>
    <row r="15" spans="1:11" ht="16.5" customHeight="1">
      <c r="A15" s="671" t="s">
        <v>1419</v>
      </c>
      <c r="B15" s="672">
        <f t="shared" si="0"/>
        <v>0</v>
      </c>
      <c r="C15" s="673">
        <f t="shared" si="1"/>
        <v>0</v>
      </c>
      <c r="D15" s="674"/>
      <c r="E15" s="674"/>
      <c r="F15" s="674"/>
      <c r="G15" s="674"/>
      <c r="H15" s="673">
        <f t="shared" si="2"/>
        <v>0</v>
      </c>
      <c r="I15" s="674"/>
      <c r="J15" s="674"/>
    </row>
    <row r="16" spans="1:11" ht="16.5" customHeight="1">
      <c r="A16" s="643" t="s">
        <v>1420</v>
      </c>
      <c r="B16" s="672">
        <f t="shared" si="0"/>
        <v>16</v>
      </c>
      <c r="C16" s="673">
        <f t="shared" si="1"/>
        <v>14</v>
      </c>
      <c r="D16" s="673">
        <f>D17+D18+D19+D20+D21</f>
        <v>4</v>
      </c>
      <c r="E16" s="673">
        <f>E17+E18+E19+E20+E21</f>
        <v>0</v>
      </c>
      <c r="F16" s="673">
        <f t="shared" ref="F16:G16" si="3">F17+F18+F19+F20+F21</f>
        <v>3</v>
      </c>
      <c r="G16" s="673">
        <f t="shared" si="3"/>
        <v>7</v>
      </c>
      <c r="H16" s="673">
        <f>I16+J16</f>
        <v>2</v>
      </c>
      <c r="I16" s="673">
        <f>I17+I18+I19+I20+I21</f>
        <v>2</v>
      </c>
      <c r="J16" s="673"/>
    </row>
    <row r="17" spans="1:10" ht="16.5" customHeight="1">
      <c r="A17" s="671" t="s">
        <v>1421</v>
      </c>
      <c r="B17" s="672">
        <f t="shared" si="0"/>
        <v>10</v>
      </c>
      <c r="C17" s="673">
        <f t="shared" si="1"/>
        <v>9</v>
      </c>
      <c r="D17" s="674">
        <v>1</v>
      </c>
      <c r="E17" s="674"/>
      <c r="F17" s="674">
        <v>1</v>
      </c>
      <c r="G17" s="674">
        <v>7</v>
      </c>
      <c r="H17" s="673">
        <f t="shared" si="2"/>
        <v>1</v>
      </c>
      <c r="I17" s="674">
        <v>1</v>
      </c>
      <c r="J17" s="674"/>
    </row>
    <row r="18" spans="1:10" ht="16.5" customHeight="1">
      <c r="A18" s="671" t="s">
        <v>1422</v>
      </c>
      <c r="B18" s="672">
        <f t="shared" si="0"/>
        <v>4</v>
      </c>
      <c r="C18" s="673">
        <f t="shared" si="1"/>
        <v>4</v>
      </c>
      <c r="D18" s="674">
        <v>2</v>
      </c>
      <c r="E18" s="674"/>
      <c r="F18" s="674">
        <v>2</v>
      </c>
      <c r="G18" s="674"/>
      <c r="H18" s="673">
        <f t="shared" si="2"/>
        <v>0</v>
      </c>
      <c r="I18" s="674"/>
      <c r="J18" s="674"/>
    </row>
    <row r="19" spans="1:10" ht="16.5" customHeight="1">
      <c r="A19" s="671" t="s">
        <v>1423</v>
      </c>
      <c r="B19" s="672">
        <f t="shared" si="0"/>
        <v>0</v>
      </c>
      <c r="C19" s="673">
        <f t="shared" si="1"/>
        <v>0</v>
      </c>
      <c r="D19" s="674"/>
      <c r="E19" s="674"/>
      <c r="F19" s="674"/>
      <c r="G19" s="674"/>
      <c r="H19" s="673">
        <f t="shared" si="2"/>
        <v>0</v>
      </c>
      <c r="I19" s="674"/>
      <c r="J19" s="674"/>
    </row>
    <row r="20" spans="1:10" ht="16.5" customHeight="1">
      <c r="A20" s="671" t="s">
        <v>1424</v>
      </c>
      <c r="B20" s="672">
        <f t="shared" si="0"/>
        <v>2</v>
      </c>
      <c r="C20" s="673">
        <f t="shared" si="1"/>
        <v>1</v>
      </c>
      <c r="D20" s="674">
        <v>1</v>
      </c>
      <c r="E20" s="674"/>
      <c r="F20" s="674"/>
      <c r="G20" s="674"/>
      <c r="H20" s="673">
        <f t="shared" si="2"/>
        <v>1</v>
      </c>
      <c r="I20" s="674">
        <v>1</v>
      </c>
      <c r="J20" s="674"/>
    </row>
    <row r="21" spans="1:10" ht="16.5" customHeight="1">
      <c r="A21" s="671" t="s">
        <v>1425</v>
      </c>
      <c r="B21" s="672">
        <f t="shared" si="0"/>
        <v>0</v>
      </c>
      <c r="C21" s="673">
        <f t="shared" si="1"/>
        <v>0</v>
      </c>
      <c r="D21" s="674"/>
      <c r="E21" s="674"/>
      <c r="F21" s="674"/>
      <c r="G21" s="674"/>
      <c r="H21" s="673">
        <f t="shared" si="2"/>
        <v>0</v>
      </c>
      <c r="I21" s="674"/>
      <c r="J21" s="674"/>
    </row>
    <row r="22" spans="1:10" ht="16.5" customHeight="1">
      <c r="A22" s="675" t="s">
        <v>1426</v>
      </c>
      <c r="B22" s="672">
        <f t="shared" si="0"/>
        <v>0</v>
      </c>
      <c r="C22" s="673">
        <f t="shared" si="1"/>
        <v>0</v>
      </c>
      <c r="D22" s="674"/>
      <c r="E22" s="674"/>
      <c r="F22" s="674"/>
      <c r="G22" s="674"/>
      <c r="H22" s="673">
        <f t="shared" si="2"/>
        <v>0</v>
      </c>
      <c r="I22" s="674"/>
      <c r="J22" s="674"/>
    </row>
    <row r="23" spans="1:10" ht="16.5" customHeight="1">
      <c r="A23" s="671" t="s">
        <v>1427</v>
      </c>
      <c r="B23" s="672">
        <f t="shared" si="0"/>
        <v>17</v>
      </c>
      <c r="C23" s="673">
        <f t="shared" si="1"/>
        <v>14</v>
      </c>
      <c r="D23" s="673">
        <f>D24+D25</f>
        <v>4</v>
      </c>
      <c r="E23" s="673">
        <f t="shared" ref="E23:I23" si="4">E24+E25</f>
        <v>0</v>
      </c>
      <c r="F23" s="673">
        <f t="shared" si="4"/>
        <v>3</v>
      </c>
      <c r="G23" s="673">
        <f t="shared" si="4"/>
        <v>7</v>
      </c>
      <c r="H23" s="673">
        <f t="shared" si="2"/>
        <v>3</v>
      </c>
      <c r="I23" s="673">
        <f t="shared" si="4"/>
        <v>3</v>
      </c>
      <c r="J23" s="673"/>
    </row>
    <row r="24" spans="1:10" ht="16.5" customHeight="1">
      <c r="A24" s="671" t="s">
        <v>1428</v>
      </c>
      <c r="B24" s="672">
        <f t="shared" si="0"/>
        <v>15</v>
      </c>
      <c r="C24" s="673">
        <f t="shared" si="1"/>
        <v>13</v>
      </c>
      <c r="D24" s="674">
        <v>4</v>
      </c>
      <c r="E24" s="674"/>
      <c r="F24" s="674">
        <v>3</v>
      </c>
      <c r="G24" s="674">
        <v>6</v>
      </c>
      <c r="H24" s="673">
        <f t="shared" si="2"/>
        <v>2</v>
      </c>
      <c r="I24" s="674">
        <v>2</v>
      </c>
      <c r="J24" s="674"/>
    </row>
    <row r="25" spans="1:10" ht="16.5" customHeight="1">
      <c r="A25" s="671" t="s">
        <v>1429</v>
      </c>
      <c r="B25" s="672">
        <f t="shared" si="0"/>
        <v>2</v>
      </c>
      <c r="C25" s="673">
        <f t="shared" si="1"/>
        <v>1</v>
      </c>
      <c r="D25" s="674"/>
      <c r="E25" s="674"/>
      <c r="F25" s="674"/>
      <c r="G25" s="674">
        <v>1</v>
      </c>
      <c r="H25" s="673">
        <f t="shared" si="2"/>
        <v>1</v>
      </c>
      <c r="I25" s="674">
        <v>1</v>
      </c>
      <c r="J25" s="674"/>
    </row>
    <row r="26" spans="1:10">
      <c r="A26" s="676" t="s">
        <v>1430</v>
      </c>
      <c r="B26" s="672">
        <f t="shared" si="0"/>
        <v>17</v>
      </c>
      <c r="C26" s="673">
        <f>D26+E26+F26+G26</f>
        <v>14</v>
      </c>
      <c r="D26" s="673">
        <f>D27+D28+D29+D30+D31+D32</f>
        <v>4</v>
      </c>
      <c r="E26" s="673">
        <f t="shared" ref="E26:G26" si="5">E27+E28+E29+E30+E31+E32</f>
        <v>0</v>
      </c>
      <c r="F26" s="673">
        <f t="shared" si="5"/>
        <v>3</v>
      </c>
      <c r="G26" s="673">
        <f t="shared" si="5"/>
        <v>7</v>
      </c>
      <c r="H26" s="673">
        <f t="shared" si="2"/>
        <v>3</v>
      </c>
      <c r="I26" s="673">
        <f>I27+I28+I29+I30+I31+I32</f>
        <v>3</v>
      </c>
      <c r="J26" s="673"/>
    </row>
    <row r="27" spans="1:10" ht="16.5" customHeight="1">
      <c r="A27" s="671" t="s">
        <v>1431</v>
      </c>
      <c r="B27" s="672">
        <f t="shared" si="0"/>
        <v>1</v>
      </c>
      <c r="C27" s="673">
        <f t="shared" si="1"/>
        <v>0</v>
      </c>
      <c r="D27" s="674"/>
      <c r="E27" s="674"/>
      <c r="F27" s="674"/>
      <c r="G27" s="674"/>
      <c r="H27" s="673">
        <f t="shared" si="2"/>
        <v>1</v>
      </c>
      <c r="I27" s="674">
        <v>1</v>
      </c>
      <c r="J27" s="674"/>
    </row>
    <row r="28" spans="1:10" ht="16.5" customHeight="1">
      <c r="A28" s="671" t="s">
        <v>1432</v>
      </c>
      <c r="B28" s="672">
        <f t="shared" si="0"/>
        <v>0</v>
      </c>
      <c r="C28" s="673">
        <f t="shared" si="1"/>
        <v>0</v>
      </c>
      <c r="D28" s="674"/>
      <c r="E28" s="674"/>
      <c r="F28" s="674"/>
      <c r="G28" s="674"/>
      <c r="H28" s="673">
        <f t="shared" si="2"/>
        <v>0</v>
      </c>
      <c r="I28" s="674"/>
      <c r="J28" s="674"/>
    </row>
    <row r="29" spans="1:10" ht="16.5" customHeight="1">
      <c r="A29" s="671" t="s">
        <v>1433</v>
      </c>
      <c r="B29" s="672">
        <f t="shared" si="0"/>
        <v>8</v>
      </c>
      <c r="C29" s="673">
        <f t="shared" si="1"/>
        <v>6</v>
      </c>
      <c r="D29" s="674">
        <v>1</v>
      </c>
      <c r="E29" s="674"/>
      <c r="F29" s="674">
        <v>1</v>
      </c>
      <c r="G29" s="674">
        <v>4</v>
      </c>
      <c r="H29" s="673">
        <f t="shared" si="2"/>
        <v>2</v>
      </c>
      <c r="I29" s="674">
        <v>2</v>
      </c>
      <c r="J29" s="674"/>
    </row>
    <row r="30" spans="1:10" ht="16.5" customHeight="1">
      <c r="A30" s="671" t="s">
        <v>1434</v>
      </c>
      <c r="B30" s="672">
        <f t="shared" si="0"/>
        <v>8</v>
      </c>
      <c r="C30" s="673">
        <f t="shared" si="1"/>
        <v>8</v>
      </c>
      <c r="D30" s="674">
        <v>3</v>
      </c>
      <c r="E30" s="674"/>
      <c r="F30" s="674">
        <v>2</v>
      </c>
      <c r="G30" s="674">
        <v>3</v>
      </c>
      <c r="H30" s="673">
        <f t="shared" si="2"/>
        <v>0</v>
      </c>
      <c r="I30" s="674"/>
      <c r="J30" s="674"/>
    </row>
    <row r="31" spans="1:10" ht="16.5" customHeight="1">
      <c r="A31" s="671" t="s">
        <v>1435</v>
      </c>
      <c r="B31" s="672">
        <f>C31+H31</f>
        <v>0</v>
      </c>
      <c r="C31" s="673">
        <f>D31+E31+F31+G31</f>
        <v>0</v>
      </c>
      <c r="D31" s="674"/>
      <c r="E31" s="674"/>
      <c r="F31" s="674"/>
      <c r="G31" s="674"/>
      <c r="H31" s="673">
        <f t="shared" si="2"/>
        <v>0</v>
      </c>
      <c r="I31" s="674"/>
      <c r="J31" s="674"/>
    </row>
    <row r="32" spans="1:10" ht="16.5" customHeight="1" thickBot="1">
      <c r="A32" s="677" t="s">
        <v>1436</v>
      </c>
      <c r="B32" s="678">
        <f>C32+H32</f>
        <v>0</v>
      </c>
      <c r="C32" s="679">
        <f>D32+E32+F32+G32</f>
        <v>0</v>
      </c>
      <c r="D32" s="680"/>
      <c r="E32" s="680"/>
      <c r="F32" s="680"/>
      <c r="G32" s="680"/>
      <c r="H32" s="679">
        <f>I32+J32</f>
        <v>0</v>
      </c>
      <c r="I32" s="680"/>
      <c r="J32" s="680"/>
    </row>
    <row r="33" spans="1:10">
      <c r="A33" s="643" t="s">
        <v>1172</v>
      </c>
      <c r="B33" s="643" t="s">
        <v>1173</v>
      </c>
      <c r="C33" s="643"/>
      <c r="D33" s="643" t="s">
        <v>1220</v>
      </c>
      <c r="E33" s="643"/>
      <c r="F33" s="643"/>
      <c r="G33" s="643" t="s">
        <v>1175</v>
      </c>
      <c r="H33" s="643"/>
      <c r="I33" s="681" t="s">
        <v>1440</v>
      </c>
      <c r="J33" s="682"/>
    </row>
    <row r="34" spans="1:10">
      <c r="A34" s="643"/>
      <c r="B34" s="643"/>
      <c r="C34" s="643"/>
      <c r="D34" s="643" t="s">
        <v>1221</v>
      </c>
      <c r="E34" s="643"/>
      <c r="F34" s="643"/>
      <c r="G34" s="643"/>
      <c r="H34" s="643"/>
      <c r="I34" s="643"/>
      <c r="J34" s="643"/>
    </row>
    <row r="35" spans="1:10">
      <c r="A35" s="643" t="s">
        <v>1437</v>
      </c>
      <c r="B35" s="643"/>
      <c r="C35" s="643"/>
      <c r="D35" s="643"/>
      <c r="E35" s="643"/>
      <c r="F35" s="643"/>
      <c r="G35" s="643"/>
      <c r="H35" s="643"/>
      <c r="I35" s="643"/>
      <c r="J35" s="643"/>
    </row>
    <row r="36" spans="1:10">
      <c r="A36" s="643" t="s">
        <v>1438</v>
      </c>
      <c r="B36" s="643"/>
      <c r="C36" s="643"/>
      <c r="D36" s="643"/>
      <c r="E36" s="643"/>
      <c r="F36" s="643"/>
      <c r="G36" s="643"/>
      <c r="H36" s="643"/>
      <c r="I36" s="643"/>
      <c r="J36" s="643"/>
    </row>
    <row r="37" spans="1:10">
      <c r="A37" s="643"/>
      <c r="B37" s="643"/>
      <c r="C37" s="643"/>
      <c r="D37" s="643"/>
      <c r="E37" s="643"/>
      <c r="F37" s="643"/>
      <c r="G37" s="643"/>
      <c r="H37" s="643"/>
      <c r="I37" s="643"/>
      <c r="J37" s="643"/>
    </row>
    <row r="38" spans="1:10">
      <c r="A38" s="643"/>
      <c r="B38" s="643"/>
      <c r="C38" s="643"/>
      <c r="D38" s="643"/>
      <c r="E38" s="643"/>
      <c r="F38" s="643"/>
      <c r="G38" s="643"/>
      <c r="H38" s="643"/>
      <c r="I38" s="643"/>
      <c r="J38" s="643"/>
    </row>
    <row r="39" spans="1:10">
      <c r="A39" s="643"/>
      <c r="B39" s="643"/>
      <c r="C39" s="643"/>
      <c r="D39" s="643"/>
      <c r="E39" s="643"/>
      <c r="F39" s="643"/>
      <c r="G39" s="643"/>
      <c r="H39" s="643"/>
      <c r="I39" s="643"/>
      <c r="J39" s="643"/>
    </row>
    <row r="40" spans="1:10">
      <c r="A40" s="643"/>
      <c r="B40" s="643"/>
      <c r="C40" s="643"/>
      <c r="D40" s="643"/>
      <c r="E40" s="643"/>
      <c r="F40" s="643"/>
      <c r="G40" s="643"/>
      <c r="H40" s="643"/>
      <c r="I40" s="643"/>
      <c r="J40" s="643"/>
    </row>
    <row r="41" spans="1:10">
      <c r="A41" s="643"/>
      <c r="B41" s="643"/>
      <c r="C41" s="643"/>
      <c r="D41" s="643"/>
      <c r="E41" s="643"/>
      <c r="F41" s="643"/>
      <c r="G41" s="643"/>
      <c r="H41" s="643"/>
      <c r="I41" s="643"/>
      <c r="J41" s="643"/>
    </row>
    <row r="42" spans="1:10">
      <c r="A42" s="643"/>
      <c r="B42" s="643"/>
      <c r="C42" s="643"/>
      <c r="D42" s="643"/>
      <c r="E42" s="643"/>
      <c r="F42" s="643"/>
      <c r="G42" s="643"/>
      <c r="H42" s="643"/>
      <c r="I42" s="643"/>
      <c r="J42" s="643"/>
    </row>
    <row r="43" spans="1:10">
      <c r="A43" s="643"/>
      <c r="B43" s="643"/>
      <c r="C43" s="643"/>
      <c r="D43" s="643"/>
      <c r="E43" s="643"/>
      <c r="F43" s="643"/>
      <c r="G43" s="643"/>
      <c r="H43" s="643"/>
      <c r="I43" s="643"/>
      <c r="J43" s="643"/>
    </row>
    <row r="44" spans="1:10">
      <c r="A44" s="643"/>
      <c r="B44" s="643"/>
      <c r="C44" s="643"/>
      <c r="D44" s="643"/>
      <c r="E44" s="643"/>
      <c r="F44" s="643"/>
      <c r="G44" s="643"/>
      <c r="H44" s="643"/>
      <c r="I44" s="643"/>
      <c r="J44" s="643"/>
    </row>
    <row r="45" spans="1:10">
      <c r="A45" s="643"/>
      <c r="B45" s="643"/>
      <c r="C45" s="643"/>
      <c r="D45" s="643"/>
      <c r="E45" s="643"/>
      <c r="F45" s="643"/>
      <c r="G45" s="643"/>
      <c r="H45" s="643"/>
      <c r="I45" s="643"/>
      <c r="J45" s="643"/>
    </row>
    <row r="46" spans="1:10">
      <c r="A46" s="643"/>
      <c r="B46" s="643"/>
      <c r="C46" s="643"/>
      <c r="D46" s="643"/>
      <c r="E46" s="643"/>
      <c r="F46" s="643"/>
      <c r="G46" s="643"/>
      <c r="H46" s="643"/>
      <c r="I46" s="643"/>
      <c r="J46" s="643"/>
    </row>
    <row r="47" spans="1:10">
      <c r="A47" s="643"/>
      <c r="B47" s="643"/>
      <c r="C47" s="643"/>
      <c r="D47" s="643"/>
      <c r="E47" s="643"/>
      <c r="F47" s="643"/>
      <c r="G47" s="643"/>
      <c r="H47" s="643"/>
      <c r="I47" s="643"/>
      <c r="J47" s="643"/>
    </row>
    <row r="48" spans="1:10">
      <c r="A48" s="643"/>
      <c r="B48" s="643"/>
      <c r="C48" s="643"/>
      <c r="D48" s="643"/>
      <c r="E48" s="643"/>
      <c r="F48" s="643"/>
      <c r="G48" s="643"/>
      <c r="H48" s="643"/>
      <c r="I48" s="643"/>
      <c r="J48" s="643"/>
    </row>
    <row r="49" spans="1:10">
      <c r="A49" s="643"/>
      <c r="B49" s="643"/>
      <c r="C49" s="643"/>
      <c r="D49" s="643"/>
      <c r="E49" s="643"/>
      <c r="F49" s="643"/>
      <c r="G49" s="643"/>
      <c r="H49" s="643"/>
      <c r="I49" s="643"/>
      <c r="J49" s="643"/>
    </row>
    <row r="50" spans="1:10">
      <c r="A50" s="643"/>
      <c r="B50" s="643"/>
      <c r="C50" s="643"/>
      <c r="D50" s="643"/>
      <c r="E50" s="643"/>
      <c r="F50" s="643"/>
      <c r="G50" s="643"/>
      <c r="H50" s="643"/>
      <c r="I50" s="643"/>
      <c r="J50" s="643"/>
    </row>
    <row r="51" spans="1:10">
      <c r="A51" s="643"/>
      <c r="B51" s="643"/>
      <c r="C51" s="643"/>
      <c r="D51" s="643"/>
      <c r="E51" s="643"/>
      <c r="F51" s="643"/>
      <c r="G51" s="643"/>
      <c r="H51" s="643"/>
      <c r="I51" s="643"/>
      <c r="J51" s="643"/>
    </row>
    <row r="52" spans="1:10">
      <c r="A52" s="643"/>
      <c r="B52" s="643"/>
      <c r="C52" s="643"/>
      <c r="D52" s="643"/>
      <c r="E52" s="643"/>
      <c r="F52" s="643"/>
      <c r="G52" s="643"/>
      <c r="H52" s="643"/>
      <c r="I52" s="643"/>
      <c r="J52" s="643"/>
    </row>
    <row r="53" spans="1:10">
      <c r="A53" s="643"/>
      <c r="B53" s="643"/>
      <c r="C53" s="643"/>
      <c r="D53" s="643"/>
      <c r="E53" s="643"/>
      <c r="F53" s="643"/>
      <c r="G53" s="643"/>
      <c r="H53" s="643"/>
      <c r="I53" s="643"/>
      <c r="J53" s="643"/>
    </row>
    <row r="54" spans="1:10">
      <c r="A54" s="643"/>
      <c r="B54" s="643"/>
      <c r="C54" s="643"/>
      <c r="D54" s="643"/>
      <c r="E54" s="643"/>
      <c r="F54" s="643"/>
      <c r="G54" s="643"/>
      <c r="H54" s="643"/>
      <c r="I54" s="643"/>
      <c r="J54" s="643"/>
    </row>
    <row r="55" spans="1:10">
      <c r="A55" s="643"/>
      <c r="B55" s="643"/>
      <c r="C55" s="643"/>
      <c r="D55" s="643"/>
      <c r="E55" s="643"/>
      <c r="F55" s="643"/>
      <c r="G55" s="643"/>
      <c r="H55" s="643"/>
      <c r="I55" s="643"/>
      <c r="J55" s="643"/>
    </row>
    <row r="56" spans="1:10">
      <c r="A56" s="643"/>
      <c r="B56" s="643"/>
      <c r="C56" s="643"/>
      <c r="D56" s="643"/>
      <c r="E56" s="643"/>
      <c r="F56" s="643"/>
      <c r="G56" s="643"/>
      <c r="H56" s="643"/>
      <c r="I56" s="643"/>
      <c r="J56" s="643"/>
    </row>
    <row r="57" spans="1:10">
      <c r="A57" s="643"/>
      <c r="B57" s="643"/>
      <c r="C57" s="643"/>
      <c r="D57" s="643"/>
      <c r="E57" s="643"/>
      <c r="F57" s="643"/>
      <c r="G57" s="643"/>
      <c r="H57" s="643"/>
      <c r="I57" s="643"/>
      <c r="J57" s="643"/>
    </row>
    <row r="58" spans="1:10">
      <c r="A58" s="643"/>
      <c r="B58" s="643"/>
      <c r="C58" s="643"/>
      <c r="D58" s="643"/>
      <c r="E58" s="643"/>
      <c r="F58" s="643"/>
      <c r="G58" s="643"/>
      <c r="H58" s="643"/>
      <c r="I58" s="643"/>
      <c r="J58" s="643"/>
    </row>
    <row r="59" spans="1:10">
      <c r="A59" s="643"/>
      <c r="B59" s="643"/>
      <c r="C59" s="643"/>
      <c r="D59" s="643"/>
      <c r="E59" s="643"/>
      <c r="F59" s="643"/>
      <c r="G59" s="643"/>
      <c r="H59" s="643"/>
      <c r="I59" s="643"/>
      <c r="J59" s="643"/>
    </row>
    <row r="60" spans="1:10">
      <c r="A60" s="643"/>
      <c r="B60" s="643"/>
      <c r="C60" s="643"/>
      <c r="D60" s="643"/>
      <c r="E60" s="643"/>
      <c r="F60" s="643"/>
      <c r="G60" s="643"/>
      <c r="H60" s="643"/>
      <c r="I60" s="643"/>
      <c r="J60" s="643"/>
    </row>
    <row r="61" spans="1:10">
      <c r="A61" s="643"/>
      <c r="B61" s="643"/>
      <c r="C61" s="643"/>
      <c r="D61" s="643"/>
      <c r="E61" s="643"/>
      <c r="F61" s="643"/>
      <c r="G61" s="643"/>
      <c r="H61" s="643"/>
      <c r="I61" s="643"/>
      <c r="J61" s="643"/>
    </row>
    <row r="62" spans="1:10">
      <c r="A62" s="643"/>
      <c r="B62" s="643"/>
      <c r="C62" s="643"/>
      <c r="D62" s="643"/>
      <c r="E62" s="643"/>
      <c r="F62" s="643"/>
      <c r="G62" s="643"/>
      <c r="H62" s="643"/>
      <c r="I62" s="643"/>
      <c r="J62" s="643"/>
    </row>
    <row r="63" spans="1:10">
      <c r="A63" s="643"/>
      <c r="B63" s="643"/>
      <c r="C63" s="643"/>
      <c r="D63" s="643"/>
      <c r="E63" s="643"/>
      <c r="F63" s="643"/>
      <c r="G63" s="643"/>
      <c r="H63" s="643"/>
      <c r="I63" s="643"/>
      <c r="J63" s="643"/>
    </row>
    <row r="64" spans="1:10">
      <c r="A64" s="643"/>
      <c r="B64" s="643"/>
      <c r="C64" s="643"/>
      <c r="D64" s="643"/>
      <c r="E64" s="643"/>
      <c r="F64" s="643"/>
      <c r="G64" s="643"/>
      <c r="H64" s="643"/>
      <c r="I64" s="643"/>
      <c r="J64" s="643"/>
    </row>
    <row r="65" spans="1:10">
      <c r="A65" s="643"/>
      <c r="B65" s="643"/>
      <c r="C65" s="643"/>
      <c r="D65" s="643"/>
      <c r="E65" s="643"/>
      <c r="F65" s="643"/>
      <c r="G65" s="643"/>
      <c r="H65" s="643"/>
      <c r="I65" s="643"/>
      <c r="J65" s="643"/>
    </row>
    <row r="66" spans="1:10">
      <c r="A66" s="643"/>
      <c r="B66" s="643"/>
      <c r="C66" s="643"/>
      <c r="D66" s="643"/>
      <c r="E66" s="643"/>
      <c r="F66" s="643"/>
      <c r="G66" s="643"/>
      <c r="H66" s="643"/>
      <c r="I66" s="643"/>
      <c r="J66" s="643"/>
    </row>
    <row r="67" spans="1:10">
      <c r="A67" s="643"/>
      <c r="B67" s="643"/>
      <c r="C67" s="643"/>
      <c r="D67" s="643"/>
      <c r="E67" s="643"/>
      <c r="F67" s="643"/>
      <c r="G67" s="643"/>
      <c r="H67" s="643"/>
      <c r="I67" s="643"/>
      <c r="J67" s="643"/>
    </row>
    <row r="68" spans="1:10">
      <c r="A68" s="643"/>
      <c r="B68" s="643"/>
      <c r="C68" s="643"/>
      <c r="D68" s="643"/>
      <c r="E68" s="643"/>
      <c r="F68" s="643"/>
      <c r="G68" s="643"/>
      <c r="H68" s="643"/>
      <c r="I68" s="643"/>
      <c r="J68" s="643"/>
    </row>
    <row r="69" spans="1:10">
      <c r="A69" s="643"/>
      <c r="B69" s="643"/>
      <c r="C69" s="643"/>
      <c r="D69" s="643"/>
      <c r="E69" s="643"/>
      <c r="F69" s="643"/>
      <c r="G69" s="643"/>
      <c r="H69" s="643"/>
      <c r="I69" s="643"/>
      <c r="J69" s="643"/>
    </row>
    <row r="70" spans="1:10">
      <c r="A70" s="643"/>
      <c r="B70" s="643"/>
      <c r="C70" s="643"/>
      <c r="D70" s="643"/>
      <c r="E70" s="643"/>
      <c r="F70" s="643"/>
      <c r="G70" s="643"/>
      <c r="H70" s="643"/>
      <c r="I70" s="643"/>
      <c r="J70" s="643"/>
    </row>
    <row r="71" spans="1:10">
      <c r="A71" s="643"/>
      <c r="B71" s="643"/>
      <c r="C71" s="643"/>
      <c r="D71" s="643"/>
      <c r="E71" s="643"/>
      <c r="F71" s="643"/>
      <c r="G71" s="643"/>
      <c r="H71" s="643"/>
      <c r="I71" s="643"/>
      <c r="J71" s="643"/>
    </row>
    <row r="72" spans="1:10">
      <c r="A72" s="643"/>
      <c r="B72" s="643"/>
      <c r="C72" s="643"/>
      <c r="D72" s="643"/>
      <c r="E72" s="643"/>
      <c r="F72" s="643"/>
      <c r="G72" s="643"/>
      <c r="H72" s="643"/>
      <c r="I72" s="643"/>
      <c r="J72" s="643"/>
    </row>
    <row r="73" spans="1:10">
      <c r="A73" s="643"/>
      <c r="B73" s="643"/>
      <c r="C73" s="643"/>
      <c r="D73" s="643"/>
      <c r="E73" s="643"/>
      <c r="F73" s="643"/>
      <c r="G73" s="643"/>
      <c r="H73" s="643"/>
      <c r="I73" s="643"/>
      <c r="J73" s="643"/>
    </row>
    <row r="74" spans="1:10">
      <c r="A74" s="643"/>
      <c r="B74" s="643"/>
      <c r="C74" s="643"/>
      <c r="D74" s="643"/>
      <c r="E74" s="643"/>
      <c r="F74" s="643"/>
      <c r="G74" s="643"/>
      <c r="H74" s="643"/>
      <c r="I74" s="643"/>
      <c r="J74" s="643"/>
    </row>
    <row r="75" spans="1:10">
      <c r="A75" s="643"/>
      <c r="B75" s="643"/>
      <c r="C75" s="643"/>
      <c r="D75" s="643"/>
      <c r="E75" s="643"/>
      <c r="F75" s="643"/>
      <c r="G75" s="643"/>
      <c r="H75" s="643"/>
      <c r="I75" s="643"/>
      <c r="J75" s="643"/>
    </row>
    <row r="76" spans="1:10">
      <c r="A76" s="643"/>
      <c r="B76" s="643"/>
      <c r="C76" s="643"/>
      <c r="D76" s="643"/>
      <c r="E76" s="643"/>
      <c r="F76" s="643"/>
      <c r="G76" s="643"/>
      <c r="H76" s="643"/>
      <c r="I76" s="643"/>
      <c r="J76" s="643"/>
    </row>
    <row r="77" spans="1:10">
      <c r="A77" s="643"/>
      <c r="B77" s="643"/>
      <c r="C77" s="643"/>
      <c r="D77" s="643"/>
      <c r="E77" s="643"/>
      <c r="F77" s="643"/>
      <c r="G77" s="643"/>
      <c r="H77" s="643"/>
      <c r="I77" s="643"/>
      <c r="J77" s="643"/>
    </row>
    <row r="78" spans="1:10">
      <c r="A78" s="643"/>
      <c r="B78" s="643"/>
      <c r="C78" s="643"/>
      <c r="D78" s="643"/>
      <c r="E78" s="643"/>
      <c r="F78" s="643"/>
      <c r="G78" s="643"/>
      <c r="H78" s="643"/>
      <c r="I78" s="643"/>
      <c r="J78" s="643"/>
    </row>
    <row r="79" spans="1:10">
      <c r="A79" s="643"/>
      <c r="B79" s="643"/>
      <c r="C79" s="643"/>
      <c r="D79" s="643"/>
      <c r="E79" s="643"/>
      <c r="F79" s="643"/>
      <c r="G79" s="643"/>
      <c r="H79" s="643"/>
      <c r="I79" s="643"/>
      <c r="J79" s="643"/>
    </row>
    <row r="80" spans="1:10">
      <c r="A80" s="643"/>
      <c r="B80" s="643"/>
      <c r="C80" s="643"/>
      <c r="D80" s="643"/>
      <c r="E80" s="643"/>
      <c r="F80" s="643"/>
      <c r="G80" s="643"/>
      <c r="H80" s="643"/>
      <c r="I80" s="643"/>
      <c r="J80" s="643"/>
    </row>
    <row r="81" spans="1:10">
      <c r="A81" s="643"/>
      <c r="B81" s="643"/>
      <c r="C81" s="643"/>
      <c r="D81" s="643"/>
      <c r="E81" s="643"/>
      <c r="F81" s="643"/>
      <c r="G81" s="643"/>
      <c r="H81" s="643"/>
      <c r="I81" s="643"/>
      <c r="J81" s="643"/>
    </row>
    <row r="82" spans="1:10">
      <c r="A82" s="643"/>
      <c r="B82" s="643"/>
      <c r="C82" s="643"/>
      <c r="D82" s="643"/>
      <c r="E82" s="643"/>
      <c r="F82" s="643"/>
      <c r="G82" s="643"/>
      <c r="H82" s="643"/>
      <c r="I82" s="643"/>
      <c r="J82" s="643"/>
    </row>
    <row r="83" spans="1:10">
      <c r="A83" s="643"/>
      <c r="B83" s="643"/>
      <c r="C83" s="643"/>
      <c r="D83" s="643"/>
      <c r="E83" s="643"/>
      <c r="F83" s="643"/>
      <c r="G83" s="643"/>
      <c r="H83" s="643"/>
      <c r="I83" s="643"/>
      <c r="J83" s="643"/>
    </row>
    <row r="84" spans="1:10">
      <c r="A84" s="643"/>
      <c r="B84" s="643"/>
      <c r="C84" s="643"/>
      <c r="D84" s="643"/>
      <c r="E84" s="643"/>
      <c r="F84" s="643"/>
      <c r="G84" s="643"/>
      <c r="H84" s="643"/>
      <c r="I84" s="643"/>
      <c r="J84" s="643"/>
    </row>
    <row r="85" spans="1:10">
      <c r="A85" s="643"/>
      <c r="B85" s="643"/>
      <c r="C85" s="643"/>
      <c r="D85" s="643"/>
      <c r="E85" s="643"/>
      <c r="F85" s="643"/>
      <c r="G85" s="643"/>
      <c r="H85" s="643"/>
      <c r="I85" s="643"/>
      <c r="J85" s="643"/>
    </row>
    <row r="86" spans="1:10">
      <c r="A86" s="643"/>
      <c r="B86" s="643"/>
      <c r="C86" s="643"/>
      <c r="D86" s="643"/>
      <c r="E86" s="643"/>
      <c r="F86" s="643"/>
      <c r="G86" s="643"/>
      <c r="H86" s="643"/>
      <c r="I86" s="643"/>
      <c r="J86" s="643"/>
    </row>
    <row r="87" spans="1:10">
      <c r="A87" s="643"/>
      <c r="B87" s="643"/>
      <c r="C87" s="643"/>
      <c r="D87" s="643"/>
      <c r="E87" s="643"/>
      <c r="F87" s="643"/>
      <c r="G87" s="643"/>
      <c r="H87" s="643"/>
      <c r="I87" s="643"/>
      <c r="J87" s="643"/>
    </row>
    <row r="88" spans="1:10">
      <c r="A88" s="643"/>
      <c r="B88" s="643"/>
      <c r="C88" s="643"/>
      <c r="D88" s="643"/>
      <c r="E88" s="643"/>
      <c r="F88" s="643"/>
      <c r="G88" s="643"/>
      <c r="H88" s="643"/>
      <c r="I88" s="643"/>
      <c r="J88" s="643"/>
    </row>
    <row r="89" spans="1:10">
      <c r="A89" s="643"/>
      <c r="B89" s="643"/>
      <c r="C89" s="643"/>
      <c r="D89" s="643"/>
      <c r="E89" s="643"/>
      <c r="F89" s="643"/>
      <c r="G89" s="643"/>
      <c r="H89" s="643"/>
      <c r="I89" s="643"/>
      <c r="J89" s="643"/>
    </row>
    <row r="90" spans="1:10">
      <c r="A90" s="643"/>
      <c r="B90" s="643"/>
      <c r="C90" s="643"/>
      <c r="D90" s="643"/>
      <c r="E90" s="643"/>
      <c r="F90" s="643"/>
      <c r="G90" s="643"/>
      <c r="H90" s="643"/>
      <c r="I90" s="643"/>
      <c r="J90" s="643"/>
    </row>
    <row r="91" spans="1:10">
      <c r="A91" s="643"/>
      <c r="B91" s="643"/>
      <c r="C91" s="643"/>
      <c r="D91" s="643"/>
      <c r="E91" s="643"/>
      <c r="F91" s="643"/>
      <c r="G91" s="643"/>
      <c r="H91" s="643"/>
      <c r="I91" s="643"/>
      <c r="J91" s="643"/>
    </row>
    <row r="92" spans="1:10">
      <c r="A92" s="643"/>
      <c r="B92" s="643"/>
      <c r="C92" s="643"/>
      <c r="D92" s="643"/>
      <c r="E92" s="643"/>
      <c r="F92" s="643"/>
      <c r="G92" s="643"/>
      <c r="H92" s="643"/>
      <c r="I92" s="643"/>
      <c r="J92" s="643"/>
    </row>
    <row r="93" spans="1:10">
      <c r="A93" s="643"/>
      <c r="B93" s="643"/>
      <c r="C93" s="643"/>
      <c r="D93" s="643"/>
      <c r="E93" s="643"/>
      <c r="F93" s="643"/>
      <c r="G93" s="643"/>
      <c r="H93" s="643"/>
      <c r="I93" s="643"/>
      <c r="J93" s="643"/>
    </row>
    <row r="94" spans="1:10">
      <c r="A94" s="643"/>
      <c r="B94" s="643"/>
      <c r="C94" s="643"/>
      <c r="D94" s="643"/>
      <c r="E94" s="643"/>
      <c r="F94" s="643"/>
      <c r="G94" s="643"/>
      <c r="H94" s="643"/>
      <c r="I94" s="643"/>
      <c r="J94" s="643"/>
    </row>
    <row r="95" spans="1:10">
      <c r="A95" s="643"/>
      <c r="B95" s="643"/>
      <c r="C95" s="643"/>
      <c r="D95" s="643"/>
      <c r="E95" s="643"/>
      <c r="F95" s="643"/>
      <c r="G95" s="643"/>
      <c r="H95" s="643"/>
      <c r="I95" s="643"/>
      <c r="J95" s="643"/>
    </row>
    <row r="96" spans="1:10">
      <c r="A96" s="643"/>
      <c r="B96" s="643"/>
      <c r="C96" s="643"/>
      <c r="D96" s="643"/>
      <c r="E96" s="643"/>
      <c r="F96" s="643"/>
      <c r="G96" s="643"/>
      <c r="H96" s="643"/>
      <c r="I96" s="643"/>
      <c r="J96" s="643"/>
    </row>
    <row r="97" spans="1:10">
      <c r="A97" s="643"/>
      <c r="B97" s="643"/>
      <c r="C97" s="643"/>
      <c r="D97" s="643"/>
      <c r="E97" s="643"/>
      <c r="F97" s="643"/>
      <c r="G97" s="643"/>
      <c r="H97" s="643"/>
      <c r="I97" s="643"/>
      <c r="J97" s="643"/>
    </row>
    <row r="98" spans="1:10">
      <c r="A98" s="643"/>
      <c r="B98" s="643"/>
      <c r="C98" s="643"/>
      <c r="D98" s="643"/>
      <c r="E98" s="643"/>
      <c r="F98" s="643"/>
      <c r="G98" s="643"/>
      <c r="H98" s="643"/>
      <c r="I98" s="643"/>
      <c r="J98" s="643"/>
    </row>
    <row r="99" spans="1:10">
      <c r="A99" s="643"/>
      <c r="B99" s="643"/>
      <c r="C99" s="643"/>
      <c r="D99" s="643"/>
      <c r="E99" s="643"/>
      <c r="F99" s="643"/>
      <c r="G99" s="643"/>
      <c r="H99" s="643"/>
      <c r="I99" s="643"/>
      <c r="J99" s="643"/>
    </row>
    <row r="100" spans="1:10">
      <c r="A100" s="643"/>
      <c r="B100" s="643"/>
      <c r="C100" s="643"/>
      <c r="D100" s="643"/>
      <c r="E100" s="643"/>
      <c r="F100" s="643"/>
      <c r="G100" s="643"/>
      <c r="H100" s="643"/>
      <c r="I100" s="643"/>
      <c r="J100" s="643"/>
    </row>
    <row r="101" spans="1:10">
      <c r="A101" s="643"/>
      <c r="B101" s="643"/>
      <c r="C101" s="643"/>
      <c r="D101" s="643"/>
      <c r="E101" s="643"/>
      <c r="F101" s="643"/>
      <c r="G101" s="643"/>
      <c r="H101" s="643"/>
      <c r="I101" s="643"/>
      <c r="J101" s="643"/>
    </row>
    <row r="102" spans="1:10">
      <c r="A102" s="643"/>
      <c r="B102" s="643"/>
      <c r="C102" s="643"/>
      <c r="D102" s="643"/>
      <c r="E102" s="643"/>
      <c r="F102" s="643"/>
      <c r="G102" s="643"/>
      <c r="H102" s="643"/>
      <c r="I102" s="643"/>
      <c r="J102" s="643"/>
    </row>
    <row r="103" spans="1:10">
      <c r="A103" s="643"/>
      <c r="B103" s="643"/>
      <c r="C103" s="643"/>
      <c r="D103" s="643"/>
      <c r="E103" s="643"/>
      <c r="F103" s="643"/>
      <c r="G103" s="643"/>
      <c r="H103" s="643"/>
      <c r="I103" s="643"/>
      <c r="J103" s="643"/>
    </row>
    <row r="104" spans="1:10">
      <c r="A104" s="643"/>
      <c r="B104" s="643"/>
      <c r="C104" s="643"/>
      <c r="D104" s="643"/>
      <c r="E104" s="643"/>
      <c r="F104" s="643"/>
      <c r="G104" s="643"/>
      <c r="H104" s="643"/>
      <c r="I104" s="643"/>
      <c r="J104" s="643"/>
    </row>
    <row r="105" spans="1:10">
      <c r="A105" s="643"/>
      <c r="B105" s="643"/>
      <c r="C105" s="643"/>
      <c r="D105" s="643"/>
      <c r="E105" s="643"/>
      <c r="F105" s="643"/>
      <c r="G105" s="643"/>
      <c r="H105" s="643"/>
      <c r="I105" s="643"/>
      <c r="J105" s="643"/>
    </row>
    <row r="106" spans="1:10">
      <c r="A106" s="643"/>
      <c r="B106" s="643"/>
      <c r="C106" s="643"/>
      <c r="D106" s="643"/>
      <c r="E106" s="643"/>
      <c r="F106" s="643"/>
      <c r="G106" s="643"/>
      <c r="H106" s="643"/>
      <c r="I106" s="643"/>
      <c r="J106" s="643"/>
    </row>
    <row r="107" spans="1:10">
      <c r="A107" s="643"/>
      <c r="B107" s="643"/>
      <c r="C107" s="643"/>
      <c r="D107" s="643"/>
      <c r="E107" s="643"/>
      <c r="F107" s="643"/>
      <c r="G107" s="643"/>
      <c r="H107" s="643"/>
      <c r="I107" s="643"/>
      <c r="J107" s="643"/>
    </row>
    <row r="108" spans="1:10">
      <c r="A108" s="643"/>
      <c r="B108" s="643"/>
      <c r="C108" s="643"/>
      <c r="D108" s="643"/>
      <c r="E108" s="643"/>
      <c r="F108" s="643"/>
      <c r="G108" s="643"/>
      <c r="H108" s="643"/>
      <c r="I108" s="643"/>
      <c r="J108" s="643"/>
    </row>
    <row r="109" spans="1:10">
      <c r="A109" s="643"/>
      <c r="B109" s="643"/>
      <c r="C109" s="643"/>
      <c r="D109" s="643"/>
      <c r="E109" s="643"/>
      <c r="F109" s="643"/>
      <c r="G109" s="643"/>
      <c r="H109" s="643"/>
      <c r="I109" s="643"/>
      <c r="J109" s="643"/>
    </row>
    <row r="110" spans="1:10">
      <c r="A110" s="643"/>
      <c r="B110" s="643"/>
      <c r="C110" s="643"/>
      <c r="D110" s="643"/>
      <c r="E110" s="643"/>
      <c r="F110" s="643"/>
      <c r="G110" s="643"/>
      <c r="H110" s="643"/>
      <c r="I110" s="643"/>
      <c r="J110" s="643"/>
    </row>
    <row r="111" spans="1:10">
      <c r="A111" s="643"/>
      <c r="B111" s="643"/>
      <c r="C111" s="643"/>
      <c r="D111" s="643"/>
      <c r="E111" s="643"/>
      <c r="F111" s="643"/>
      <c r="G111" s="643"/>
      <c r="H111" s="643"/>
      <c r="I111" s="643"/>
      <c r="J111" s="643"/>
    </row>
    <row r="112" spans="1:10">
      <c r="A112" s="643"/>
      <c r="B112" s="643"/>
      <c r="C112" s="643"/>
      <c r="D112" s="643"/>
      <c r="E112" s="643"/>
      <c r="F112" s="643"/>
      <c r="G112" s="643"/>
      <c r="H112" s="643"/>
      <c r="I112" s="643"/>
      <c r="J112" s="643"/>
    </row>
    <row r="113" spans="1:10">
      <c r="A113" s="643"/>
      <c r="B113" s="643"/>
      <c r="C113" s="643"/>
      <c r="D113" s="643"/>
      <c r="E113" s="643"/>
      <c r="F113" s="643"/>
      <c r="G113" s="643"/>
      <c r="H113" s="643"/>
      <c r="I113" s="643"/>
      <c r="J113" s="643"/>
    </row>
    <row r="114" spans="1:10">
      <c r="A114" s="643"/>
      <c r="B114" s="643"/>
      <c r="C114" s="643"/>
      <c r="D114" s="643"/>
      <c r="E114" s="643"/>
      <c r="F114" s="643"/>
      <c r="G114" s="643"/>
      <c r="H114" s="643"/>
      <c r="I114" s="643"/>
      <c r="J114" s="643"/>
    </row>
    <row r="115" spans="1:10">
      <c r="A115" s="643"/>
      <c r="B115" s="643"/>
      <c r="C115" s="643"/>
      <c r="D115" s="643"/>
      <c r="E115" s="643"/>
      <c r="F115" s="643"/>
      <c r="G115" s="643"/>
      <c r="H115" s="643"/>
      <c r="I115" s="643"/>
      <c r="J115" s="643"/>
    </row>
    <row r="116" spans="1:10">
      <c r="A116" s="643"/>
      <c r="B116" s="643"/>
      <c r="C116" s="643"/>
      <c r="D116" s="643"/>
      <c r="E116" s="643"/>
      <c r="F116" s="643"/>
      <c r="G116" s="643"/>
      <c r="H116" s="643"/>
      <c r="I116" s="643"/>
      <c r="J116" s="643"/>
    </row>
    <row r="117" spans="1:10">
      <c r="A117" s="643"/>
      <c r="B117" s="643"/>
      <c r="C117" s="643"/>
      <c r="D117" s="643"/>
      <c r="E117" s="643"/>
      <c r="F117" s="643"/>
      <c r="G117" s="643"/>
      <c r="H117" s="643"/>
      <c r="I117" s="643"/>
      <c r="J117" s="643"/>
    </row>
    <row r="118" spans="1:10">
      <c r="A118" s="643"/>
      <c r="B118" s="643"/>
      <c r="C118" s="643"/>
      <c r="D118" s="643"/>
      <c r="E118" s="643"/>
      <c r="F118" s="643"/>
      <c r="G118" s="643"/>
      <c r="H118" s="643"/>
      <c r="I118" s="643"/>
      <c r="J118" s="643"/>
    </row>
    <row r="119" spans="1:10">
      <c r="A119" s="643"/>
      <c r="B119" s="643"/>
      <c r="C119" s="643"/>
      <c r="D119" s="643"/>
      <c r="E119" s="643"/>
      <c r="F119" s="643"/>
      <c r="G119" s="643"/>
      <c r="H119" s="643"/>
      <c r="I119" s="643"/>
      <c r="J119" s="643"/>
    </row>
    <row r="120" spans="1:10">
      <c r="A120" s="643"/>
      <c r="B120" s="643"/>
      <c r="C120" s="643"/>
      <c r="D120" s="643"/>
      <c r="E120" s="643"/>
      <c r="F120" s="643"/>
      <c r="G120" s="643"/>
      <c r="H120" s="643"/>
      <c r="I120" s="643"/>
      <c r="J120" s="643"/>
    </row>
    <row r="121" spans="1:10">
      <c r="A121" s="643"/>
      <c r="B121" s="643"/>
      <c r="C121" s="643"/>
      <c r="D121" s="643"/>
      <c r="E121" s="643"/>
      <c r="F121" s="643"/>
      <c r="G121" s="643"/>
      <c r="H121" s="643"/>
      <c r="I121" s="643"/>
      <c r="J121" s="643"/>
    </row>
    <row r="122" spans="1:10">
      <c r="A122" s="643"/>
      <c r="B122" s="643"/>
      <c r="C122" s="643"/>
      <c r="D122" s="643"/>
      <c r="E122" s="643"/>
      <c r="F122" s="643"/>
      <c r="G122" s="643"/>
      <c r="H122" s="643"/>
      <c r="I122" s="643"/>
      <c r="J122" s="643"/>
    </row>
    <row r="123" spans="1:10">
      <c r="A123" s="643"/>
      <c r="B123" s="643"/>
      <c r="C123" s="643"/>
      <c r="D123" s="643"/>
      <c r="E123" s="643"/>
      <c r="F123" s="643"/>
      <c r="G123" s="643"/>
      <c r="H123" s="643"/>
      <c r="I123" s="643"/>
      <c r="J123" s="643"/>
    </row>
    <row r="124" spans="1:10">
      <c r="A124" s="643"/>
      <c r="B124" s="643"/>
      <c r="C124" s="643"/>
      <c r="D124" s="643"/>
      <c r="E124" s="643"/>
      <c r="F124" s="643"/>
      <c r="G124" s="643"/>
      <c r="H124" s="643"/>
      <c r="I124" s="643"/>
      <c r="J124" s="643"/>
    </row>
    <row r="125" spans="1:10">
      <c r="A125" s="643"/>
      <c r="B125" s="643"/>
      <c r="C125" s="643"/>
      <c r="D125" s="643"/>
      <c r="E125" s="643"/>
      <c r="F125" s="643"/>
      <c r="G125" s="643"/>
      <c r="H125" s="643"/>
      <c r="I125" s="643"/>
      <c r="J125" s="643"/>
    </row>
    <row r="126" spans="1:10">
      <c r="A126" s="643"/>
      <c r="B126" s="643"/>
      <c r="C126" s="643"/>
      <c r="D126" s="643"/>
      <c r="E126" s="643"/>
      <c r="F126" s="643"/>
      <c r="G126" s="643"/>
      <c r="H126" s="643"/>
      <c r="I126" s="643"/>
      <c r="J126" s="643"/>
    </row>
    <row r="127" spans="1:10">
      <c r="A127" s="643"/>
      <c r="B127" s="643"/>
      <c r="C127" s="643"/>
      <c r="D127" s="643"/>
      <c r="E127" s="643"/>
      <c r="F127" s="643"/>
      <c r="G127" s="643"/>
      <c r="H127" s="643"/>
      <c r="I127" s="643"/>
      <c r="J127" s="643"/>
    </row>
    <row r="128" spans="1:10">
      <c r="A128" s="643"/>
      <c r="B128" s="643"/>
      <c r="C128" s="643"/>
      <c r="D128" s="643"/>
      <c r="E128" s="643"/>
      <c r="F128" s="643"/>
      <c r="G128" s="643"/>
      <c r="H128" s="643"/>
      <c r="I128" s="643"/>
      <c r="J128" s="643"/>
    </row>
    <row r="129" spans="1:10">
      <c r="A129" s="643"/>
      <c r="B129" s="643"/>
      <c r="C129" s="643"/>
      <c r="D129" s="643"/>
      <c r="E129" s="643"/>
      <c r="F129" s="643"/>
      <c r="G129" s="643"/>
      <c r="H129" s="643"/>
      <c r="I129" s="643"/>
      <c r="J129" s="643"/>
    </row>
    <row r="130" spans="1:10">
      <c r="A130" s="643"/>
      <c r="B130" s="643"/>
      <c r="C130" s="643"/>
      <c r="D130" s="643"/>
      <c r="E130" s="643"/>
      <c r="F130" s="643"/>
      <c r="G130" s="643"/>
      <c r="H130" s="643"/>
      <c r="I130" s="643"/>
      <c r="J130" s="643"/>
    </row>
    <row r="131" spans="1:10">
      <c r="A131" s="643"/>
      <c r="B131" s="643"/>
      <c r="C131" s="643"/>
      <c r="D131" s="643"/>
      <c r="E131" s="643"/>
      <c r="F131" s="643"/>
      <c r="G131" s="643"/>
      <c r="H131" s="643"/>
      <c r="I131" s="643"/>
      <c r="J131" s="643"/>
    </row>
    <row r="132" spans="1:10">
      <c r="A132" s="643"/>
      <c r="B132" s="643"/>
      <c r="C132" s="643"/>
      <c r="D132" s="643"/>
      <c r="E132" s="643"/>
      <c r="F132" s="643"/>
      <c r="G132" s="643"/>
      <c r="H132" s="643"/>
      <c r="I132" s="643"/>
      <c r="J132" s="643"/>
    </row>
    <row r="133" spans="1:10">
      <c r="A133" s="643"/>
      <c r="B133" s="643"/>
      <c r="C133" s="643"/>
      <c r="D133" s="643"/>
      <c r="E133" s="643"/>
      <c r="F133" s="643"/>
      <c r="G133" s="643"/>
      <c r="H133" s="643"/>
      <c r="I133" s="643"/>
      <c r="J133" s="643"/>
    </row>
    <row r="134" spans="1:10">
      <c r="A134" s="643"/>
      <c r="B134" s="643"/>
      <c r="C134" s="643"/>
      <c r="D134" s="643"/>
      <c r="E134" s="643"/>
      <c r="F134" s="643"/>
      <c r="G134" s="643"/>
      <c r="H134" s="643"/>
      <c r="I134" s="643"/>
      <c r="J134" s="643"/>
    </row>
    <row r="135" spans="1:10">
      <c r="A135" s="643"/>
      <c r="B135" s="643"/>
      <c r="C135" s="643"/>
      <c r="D135" s="643"/>
      <c r="E135" s="643"/>
      <c r="F135" s="643"/>
      <c r="G135" s="643"/>
      <c r="H135" s="643"/>
      <c r="I135" s="643"/>
      <c r="J135" s="643"/>
    </row>
    <row r="136" spans="1:10">
      <c r="A136" s="643"/>
      <c r="B136" s="643"/>
      <c r="C136" s="643"/>
      <c r="D136" s="643"/>
      <c r="E136" s="643"/>
      <c r="F136" s="643"/>
      <c r="G136" s="643"/>
      <c r="H136" s="643"/>
      <c r="I136" s="643"/>
      <c r="J136" s="643"/>
    </row>
    <row r="137" spans="1:10">
      <c r="A137" s="643"/>
      <c r="B137" s="643"/>
      <c r="C137" s="643"/>
      <c r="D137" s="643"/>
      <c r="E137" s="643"/>
      <c r="F137" s="643"/>
      <c r="G137" s="643"/>
      <c r="H137" s="643"/>
      <c r="I137" s="643"/>
      <c r="J137" s="643"/>
    </row>
    <row r="138" spans="1:10">
      <c r="A138" s="643"/>
      <c r="B138" s="643"/>
      <c r="C138" s="643"/>
      <c r="D138" s="643"/>
      <c r="E138" s="643"/>
      <c r="F138" s="643"/>
      <c r="G138" s="643"/>
      <c r="H138" s="643"/>
      <c r="I138" s="643"/>
      <c r="J138" s="643"/>
    </row>
    <row r="139" spans="1:10">
      <c r="A139" s="643"/>
      <c r="B139" s="643"/>
      <c r="C139" s="643"/>
      <c r="D139" s="643"/>
      <c r="E139" s="643"/>
      <c r="F139" s="643"/>
      <c r="G139" s="643"/>
      <c r="H139" s="643"/>
      <c r="I139" s="643"/>
      <c r="J139" s="643"/>
    </row>
    <row r="140" spans="1:10">
      <c r="A140" s="643"/>
      <c r="B140" s="643"/>
      <c r="C140" s="643"/>
      <c r="D140" s="643"/>
      <c r="E140" s="643"/>
      <c r="F140" s="643"/>
      <c r="G140" s="643"/>
      <c r="H140" s="643"/>
      <c r="I140" s="643"/>
      <c r="J140" s="643"/>
    </row>
    <row r="141" spans="1:10">
      <c r="A141" s="643"/>
      <c r="B141" s="643"/>
      <c r="C141" s="643"/>
      <c r="D141" s="643"/>
      <c r="E141" s="643"/>
      <c r="F141" s="643"/>
      <c r="G141" s="643"/>
      <c r="H141" s="643"/>
      <c r="I141" s="643"/>
      <c r="J141" s="643"/>
    </row>
    <row r="142" spans="1:10">
      <c r="A142" s="643"/>
      <c r="B142" s="643"/>
      <c r="C142" s="643"/>
      <c r="D142" s="643"/>
      <c r="E142" s="643"/>
      <c r="F142" s="643"/>
      <c r="G142" s="643"/>
      <c r="H142" s="643"/>
      <c r="I142" s="643"/>
      <c r="J142" s="643"/>
    </row>
    <row r="143" spans="1:10">
      <c r="A143" s="643"/>
      <c r="B143" s="643"/>
      <c r="C143" s="643"/>
      <c r="D143" s="643"/>
      <c r="E143" s="643"/>
      <c r="F143" s="643"/>
      <c r="G143" s="643"/>
      <c r="H143" s="643"/>
      <c r="I143" s="643"/>
      <c r="J143" s="643"/>
    </row>
    <row r="144" spans="1:10">
      <c r="A144" s="643"/>
      <c r="B144" s="643"/>
      <c r="C144" s="643"/>
      <c r="D144" s="643"/>
      <c r="E144" s="643"/>
      <c r="F144" s="643"/>
      <c r="G144" s="643"/>
      <c r="H144" s="643"/>
      <c r="I144" s="643"/>
      <c r="J144" s="643"/>
    </row>
    <row r="145" spans="1:10">
      <c r="A145" s="643"/>
      <c r="B145" s="643"/>
      <c r="C145" s="643"/>
      <c r="D145" s="643"/>
      <c r="E145" s="643"/>
      <c r="F145" s="643"/>
      <c r="G145" s="643"/>
      <c r="H145" s="643"/>
      <c r="I145" s="643"/>
      <c r="J145" s="643"/>
    </row>
    <row r="146" spans="1:10">
      <c r="A146" s="643"/>
      <c r="B146" s="643"/>
      <c r="C146" s="643"/>
      <c r="D146" s="643"/>
      <c r="E146" s="643"/>
      <c r="F146" s="643"/>
      <c r="G146" s="643"/>
      <c r="H146" s="643"/>
      <c r="I146" s="643"/>
      <c r="J146" s="643"/>
    </row>
    <row r="147" spans="1:10">
      <c r="A147" s="643"/>
      <c r="B147" s="643"/>
      <c r="C147" s="643"/>
      <c r="D147" s="643"/>
      <c r="E147" s="643"/>
      <c r="F147" s="643"/>
      <c r="G147" s="643"/>
      <c r="H147" s="643"/>
      <c r="I147" s="643"/>
      <c r="J147" s="643"/>
    </row>
    <row r="148" spans="1:10">
      <c r="A148" s="643"/>
      <c r="B148" s="643"/>
      <c r="C148" s="643"/>
      <c r="D148" s="643"/>
      <c r="E148" s="643"/>
      <c r="F148" s="643"/>
      <c r="G148" s="643"/>
      <c r="H148" s="643"/>
      <c r="I148" s="643"/>
      <c r="J148" s="643"/>
    </row>
    <row r="149" spans="1:10">
      <c r="A149" s="643"/>
      <c r="B149" s="643"/>
      <c r="C149" s="643"/>
      <c r="D149" s="643"/>
      <c r="E149" s="643"/>
      <c r="F149" s="643"/>
      <c r="G149" s="643"/>
      <c r="H149" s="643"/>
      <c r="I149" s="643"/>
      <c r="J149" s="643"/>
    </row>
    <row r="150" spans="1:10">
      <c r="A150" s="643"/>
      <c r="B150" s="643"/>
      <c r="C150" s="643"/>
      <c r="D150" s="643"/>
      <c r="E150" s="643"/>
      <c r="F150" s="643"/>
      <c r="G150" s="643"/>
      <c r="H150" s="643"/>
      <c r="I150" s="643"/>
      <c r="J150" s="643"/>
    </row>
    <row r="151" spans="1:10">
      <c r="A151" s="643"/>
      <c r="B151" s="643"/>
      <c r="C151" s="643"/>
      <c r="D151" s="643"/>
      <c r="E151" s="643"/>
      <c r="F151" s="643"/>
      <c r="G151" s="643"/>
      <c r="H151" s="643"/>
      <c r="I151" s="643"/>
      <c r="J151" s="643"/>
    </row>
    <row r="152" spans="1:10">
      <c r="A152" s="643"/>
      <c r="B152" s="643"/>
      <c r="C152" s="643"/>
      <c r="D152" s="643"/>
      <c r="E152" s="643"/>
      <c r="F152" s="643"/>
      <c r="G152" s="643"/>
      <c r="H152" s="643"/>
      <c r="I152" s="643"/>
      <c r="J152" s="643"/>
    </row>
    <row r="153" spans="1:10">
      <c r="A153" s="643"/>
      <c r="B153" s="643"/>
      <c r="C153" s="643"/>
      <c r="D153" s="643"/>
      <c r="E153" s="643"/>
      <c r="F153" s="643"/>
      <c r="G153" s="643"/>
      <c r="H153" s="643"/>
      <c r="I153" s="643"/>
      <c r="J153" s="643"/>
    </row>
    <row r="154" spans="1:10">
      <c r="A154" s="643"/>
      <c r="B154" s="643"/>
      <c r="C154" s="643"/>
      <c r="D154" s="643"/>
      <c r="E154" s="643"/>
      <c r="F154" s="643"/>
      <c r="G154" s="643"/>
      <c r="H154" s="643"/>
      <c r="I154" s="643"/>
      <c r="J154" s="643"/>
    </row>
    <row r="155" spans="1:10">
      <c r="A155" s="643"/>
      <c r="B155" s="643"/>
      <c r="C155" s="643"/>
      <c r="D155" s="643"/>
      <c r="E155" s="643"/>
      <c r="F155" s="643"/>
      <c r="G155" s="643"/>
      <c r="H155" s="643"/>
      <c r="I155" s="643"/>
      <c r="J155" s="643"/>
    </row>
    <row r="156" spans="1:10">
      <c r="A156" s="643"/>
      <c r="B156" s="643"/>
      <c r="C156" s="643"/>
      <c r="D156" s="643"/>
      <c r="E156" s="643"/>
      <c r="F156" s="643"/>
      <c r="G156" s="643"/>
      <c r="H156" s="643"/>
      <c r="I156" s="643"/>
      <c r="J156" s="643"/>
    </row>
    <row r="157" spans="1:10">
      <c r="A157" s="643"/>
      <c r="B157" s="643"/>
      <c r="C157" s="643"/>
      <c r="D157" s="643"/>
      <c r="E157" s="643"/>
      <c r="F157" s="643"/>
      <c r="G157" s="643"/>
      <c r="H157" s="643"/>
      <c r="I157" s="643"/>
      <c r="J157" s="643"/>
    </row>
    <row r="158" spans="1:10">
      <c r="A158" s="643"/>
      <c r="B158" s="643"/>
      <c r="C158" s="643"/>
      <c r="D158" s="643"/>
      <c r="E158" s="643"/>
      <c r="F158" s="643"/>
      <c r="G158" s="643"/>
      <c r="H158" s="643"/>
      <c r="I158" s="643"/>
      <c r="J158" s="643"/>
    </row>
    <row r="159" spans="1:10">
      <c r="A159" s="643"/>
      <c r="B159" s="643"/>
      <c r="C159" s="643"/>
      <c r="D159" s="643"/>
      <c r="E159" s="643"/>
      <c r="F159" s="643"/>
      <c r="G159" s="643"/>
      <c r="H159" s="643"/>
      <c r="I159" s="643"/>
      <c r="J159" s="643"/>
    </row>
    <row r="160" spans="1:10">
      <c r="A160" s="643"/>
      <c r="B160" s="643"/>
      <c r="C160" s="643"/>
      <c r="D160" s="643"/>
      <c r="E160" s="643"/>
      <c r="F160" s="643"/>
      <c r="G160" s="643"/>
      <c r="H160" s="643"/>
      <c r="I160" s="643"/>
      <c r="J160" s="643"/>
    </row>
    <row r="161" spans="1:10">
      <c r="A161" s="643"/>
      <c r="B161" s="643"/>
      <c r="C161" s="643"/>
      <c r="D161" s="643"/>
      <c r="E161" s="643"/>
      <c r="F161" s="643"/>
      <c r="G161" s="643"/>
      <c r="H161" s="643"/>
      <c r="I161" s="643"/>
      <c r="J161" s="643"/>
    </row>
    <row r="162" spans="1:10">
      <c r="A162" s="643"/>
      <c r="B162" s="643"/>
      <c r="C162" s="643"/>
      <c r="D162" s="643"/>
      <c r="E162" s="643"/>
      <c r="F162" s="643"/>
      <c r="G162" s="643"/>
      <c r="H162" s="643"/>
      <c r="I162" s="643"/>
      <c r="J162" s="643"/>
    </row>
    <row r="163" spans="1:10">
      <c r="A163" s="643"/>
      <c r="B163" s="643"/>
      <c r="C163" s="643"/>
      <c r="D163" s="643"/>
      <c r="E163" s="643"/>
      <c r="F163" s="643"/>
      <c r="G163" s="643"/>
      <c r="H163" s="643"/>
      <c r="I163" s="643"/>
      <c r="J163" s="643"/>
    </row>
    <row r="164" spans="1:10">
      <c r="A164" s="643"/>
      <c r="B164" s="643"/>
      <c r="C164" s="643"/>
      <c r="D164" s="643"/>
      <c r="E164" s="643"/>
      <c r="F164" s="643"/>
      <c r="G164" s="643"/>
      <c r="H164" s="643"/>
      <c r="I164" s="643"/>
      <c r="J164" s="643"/>
    </row>
    <row r="165" spans="1:10">
      <c r="A165" s="643"/>
      <c r="B165" s="643"/>
      <c r="C165" s="643"/>
      <c r="D165" s="643"/>
      <c r="E165" s="643"/>
      <c r="F165" s="643"/>
      <c r="G165" s="643"/>
      <c r="H165" s="643"/>
      <c r="I165" s="643"/>
      <c r="J165" s="643"/>
    </row>
    <row r="166" spans="1:10">
      <c r="A166" s="643"/>
      <c r="B166" s="643"/>
      <c r="C166" s="643"/>
      <c r="D166" s="643"/>
      <c r="E166" s="643"/>
      <c r="F166" s="643"/>
      <c r="G166" s="643"/>
      <c r="H166" s="643"/>
      <c r="I166" s="643"/>
      <c r="J166" s="643"/>
    </row>
    <row r="167" spans="1:10">
      <c r="A167" s="643"/>
      <c r="B167" s="643"/>
      <c r="C167" s="643"/>
      <c r="D167" s="643"/>
      <c r="E167" s="643"/>
      <c r="F167" s="643"/>
      <c r="G167" s="643"/>
      <c r="H167" s="643"/>
      <c r="I167" s="643"/>
      <c r="J167" s="643"/>
    </row>
    <row r="168" spans="1:10">
      <c r="A168" s="643"/>
      <c r="B168" s="643"/>
      <c r="C168" s="643"/>
      <c r="D168" s="643"/>
      <c r="E168" s="643"/>
      <c r="F168" s="643"/>
      <c r="G168" s="643"/>
      <c r="H168" s="643"/>
      <c r="I168" s="643"/>
      <c r="J168" s="643"/>
    </row>
    <row r="169" spans="1:10">
      <c r="A169" s="643"/>
      <c r="B169" s="643"/>
      <c r="C169" s="643"/>
      <c r="D169" s="643"/>
      <c r="E169" s="643"/>
      <c r="F169" s="643"/>
      <c r="G169" s="643"/>
      <c r="H169" s="643"/>
      <c r="I169" s="643"/>
      <c r="J169" s="643"/>
    </row>
    <row r="170" spans="1:10">
      <c r="A170" s="643"/>
      <c r="B170" s="643"/>
      <c r="C170" s="643"/>
      <c r="D170" s="643"/>
      <c r="E170" s="643"/>
      <c r="F170" s="643"/>
      <c r="G170" s="643"/>
      <c r="H170" s="643"/>
      <c r="I170" s="643"/>
      <c r="J170" s="643"/>
    </row>
    <row r="171" spans="1:10">
      <c r="A171" s="643"/>
      <c r="B171" s="643"/>
      <c r="C171" s="643"/>
      <c r="D171" s="643"/>
      <c r="E171" s="643"/>
      <c r="F171" s="643"/>
      <c r="G171" s="643"/>
      <c r="H171" s="643"/>
      <c r="I171" s="643"/>
      <c r="J171" s="643"/>
    </row>
    <row r="172" spans="1:10">
      <c r="A172" s="643"/>
      <c r="B172" s="643"/>
      <c r="C172" s="643"/>
      <c r="D172" s="643"/>
      <c r="E172" s="643"/>
      <c r="F172" s="643"/>
      <c r="G172" s="643"/>
      <c r="H172" s="643"/>
      <c r="I172" s="643"/>
      <c r="J172" s="643"/>
    </row>
    <row r="173" spans="1:10">
      <c r="A173" s="643"/>
      <c r="B173" s="643"/>
      <c r="C173" s="643"/>
      <c r="D173" s="643"/>
      <c r="E173" s="643"/>
      <c r="F173" s="643"/>
      <c r="G173" s="643"/>
      <c r="H173" s="643"/>
      <c r="I173" s="643"/>
      <c r="J173" s="643"/>
    </row>
    <row r="174" spans="1:10">
      <c r="A174" s="643"/>
      <c r="B174" s="643"/>
      <c r="C174" s="643"/>
      <c r="D174" s="643"/>
      <c r="E174" s="643"/>
      <c r="F174" s="643"/>
      <c r="G174" s="643"/>
      <c r="H174" s="643"/>
      <c r="I174" s="643"/>
      <c r="J174" s="643"/>
    </row>
    <row r="175" spans="1:10">
      <c r="A175" s="643"/>
      <c r="B175" s="643"/>
      <c r="C175" s="643"/>
      <c r="D175" s="643"/>
      <c r="E175" s="643"/>
      <c r="F175" s="643"/>
      <c r="G175" s="643"/>
      <c r="H175" s="643"/>
      <c r="I175" s="643"/>
      <c r="J175" s="643"/>
    </row>
    <row r="176" spans="1:10">
      <c r="A176" s="643"/>
      <c r="B176" s="643"/>
      <c r="C176" s="643"/>
      <c r="D176" s="643"/>
      <c r="E176" s="643"/>
      <c r="F176" s="643"/>
      <c r="G176" s="643"/>
      <c r="H176" s="643"/>
      <c r="I176" s="643"/>
      <c r="J176" s="643"/>
    </row>
    <row r="177" spans="1:10">
      <c r="A177" s="643"/>
      <c r="B177" s="643"/>
      <c r="C177" s="643"/>
      <c r="D177" s="643"/>
      <c r="E177" s="643"/>
      <c r="F177" s="643"/>
      <c r="G177" s="643"/>
      <c r="H177" s="643"/>
      <c r="I177" s="643"/>
      <c r="J177" s="643"/>
    </row>
    <row r="178" spans="1:10">
      <c r="A178" s="643"/>
      <c r="B178" s="643"/>
      <c r="C178" s="643"/>
      <c r="D178" s="643"/>
      <c r="E178" s="643"/>
      <c r="F178" s="643"/>
      <c r="G178" s="643"/>
      <c r="H178" s="643"/>
      <c r="I178" s="643"/>
      <c r="J178" s="643"/>
    </row>
    <row r="179" spans="1:10">
      <c r="A179" s="643"/>
      <c r="B179" s="643"/>
      <c r="C179" s="643"/>
      <c r="D179" s="643"/>
      <c r="E179" s="643"/>
      <c r="F179" s="643"/>
      <c r="G179" s="643"/>
      <c r="H179" s="643"/>
      <c r="I179" s="643"/>
      <c r="J179" s="643"/>
    </row>
    <row r="180" spans="1:10">
      <c r="A180" s="643"/>
      <c r="B180" s="643"/>
      <c r="C180" s="643"/>
      <c r="D180" s="643"/>
      <c r="E180" s="643"/>
      <c r="F180" s="643"/>
      <c r="G180" s="643"/>
      <c r="H180" s="643"/>
      <c r="I180" s="643"/>
      <c r="J180" s="643"/>
    </row>
    <row r="181" spans="1:10">
      <c r="A181" s="643"/>
      <c r="B181" s="643"/>
      <c r="C181" s="643"/>
      <c r="D181" s="643"/>
      <c r="E181" s="643"/>
      <c r="F181" s="643"/>
      <c r="G181" s="643"/>
      <c r="H181" s="643"/>
      <c r="I181" s="643"/>
      <c r="J181" s="643"/>
    </row>
    <row r="182" spans="1:10">
      <c r="A182" s="643"/>
      <c r="B182" s="643"/>
      <c r="C182" s="643"/>
      <c r="D182" s="643"/>
      <c r="E182" s="643"/>
      <c r="F182" s="643"/>
      <c r="G182" s="643"/>
      <c r="H182" s="643"/>
      <c r="I182" s="643"/>
      <c r="J182" s="643"/>
    </row>
    <row r="183" spans="1:10">
      <c r="A183" s="643"/>
      <c r="B183" s="643"/>
      <c r="C183" s="643"/>
      <c r="D183" s="643"/>
      <c r="E183" s="643"/>
      <c r="F183" s="643"/>
      <c r="G183" s="643"/>
      <c r="H183" s="643"/>
      <c r="I183" s="643"/>
      <c r="J183" s="643"/>
    </row>
    <row r="184" spans="1:10">
      <c r="A184" s="643"/>
      <c r="B184" s="643"/>
      <c r="C184" s="643"/>
      <c r="D184" s="643"/>
      <c r="E184" s="643"/>
      <c r="F184" s="643"/>
      <c r="G184" s="643"/>
      <c r="H184" s="643"/>
      <c r="I184" s="643"/>
      <c r="J184" s="643"/>
    </row>
    <row r="185" spans="1:10">
      <c r="A185" s="643"/>
      <c r="B185" s="643"/>
      <c r="C185" s="643"/>
      <c r="D185" s="643"/>
      <c r="E185" s="643"/>
      <c r="F185" s="643"/>
      <c r="G185" s="643"/>
      <c r="H185" s="643"/>
      <c r="I185" s="643"/>
      <c r="J185" s="643"/>
    </row>
    <row r="186" spans="1:10">
      <c r="A186" s="643"/>
      <c r="B186" s="643"/>
      <c r="C186" s="643"/>
      <c r="D186" s="643"/>
      <c r="E186" s="643"/>
      <c r="F186" s="643"/>
      <c r="G186" s="643"/>
      <c r="H186" s="643"/>
      <c r="I186" s="643"/>
      <c r="J186" s="643"/>
    </row>
    <row r="187" spans="1:10">
      <c r="A187" s="643"/>
      <c r="B187" s="643"/>
      <c r="C187" s="643"/>
      <c r="D187" s="643"/>
      <c r="E187" s="643"/>
      <c r="F187" s="643"/>
      <c r="G187" s="643"/>
      <c r="H187" s="643"/>
      <c r="I187" s="643"/>
      <c r="J187" s="643"/>
    </row>
    <row r="188" spans="1:10">
      <c r="A188" s="643"/>
      <c r="B188" s="643"/>
      <c r="C188" s="643"/>
      <c r="D188" s="643"/>
      <c r="E188" s="643"/>
      <c r="F188" s="643"/>
      <c r="G188" s="643"/>
      <c r="H188" s="643"/>
      <c r="I188" s="643"/>
      <c r="J188" s="643"/>
    </row>
    <row r="189" spans="1:10">
      <c r="A189" s="643"/>
      <c r="B189" s="643"/>
      <c r="C189" s="643"/>
      <c r="D189" s="643"/>
      <c r="E189" s="643"/>
      <c r="F189" s="643"/>
      <c r="G189" s="643"/>
      <c r="H189" s="643"/>
      <c r="I189" s="643"/>
      <c r="J189" s="643"/>
    </row>
    <row r="190" spans="1:10">
      <c r="A190" s="643"/>
      <c r="B190" s="643"/>
      <c r="C190" s="643"/>
      <c r="D190" s="643"/>
      <c r="E190" s="643"/>
      <c r="F190" s="643"/>
      <c r="G190" s="643"/>
      <c r="H190" s="643"/>
      <c r="I190" s="643"/>
      <c r="J190" s="643"/>
    </row>
    <row r="191" spans="1:10">
      <c r="A191" s="643"/>
      <c r="B191" s="643"/>
      <c r="C191" s="643"/>
      <c r="D191" s="643"/>
      <c r="E191" s="643"/>
      <c r="F191" s="643"/>
      <c r="G191" s="643"/>
      <c r="H191" s="643"/>
      <c r="I191" s="643"/>
      <c r="J191" s="643"/>
    </row>
    <row r="192" spans="1:10">
      <c r="A192" s="643"/>
      <c r="B192" s="643"/>
      <c r="C192" s="643"/>
      <c r="D192" s="643"/>
      <c r="E192" s="643"/>
      <c r="F192" s="643"/>
      <c r="G192" s="643"/>
      <c r="H192" s="643"/>
      <c r="I192" s="643"/>
      <c r="J192" s="643"/>
    </row>
    <row r="193" spans="1:10">
      <c r="A193" s="643"/>
      <c r="B193" s="643"/>
      <c r="C193" s="643"/>
      <c r="D193" s="643"/>
      <c r="E193" s="643"/>
      <c r="F193" s="643"/>
      <c r="G193" s="643"/>
      <c r="H193" s="643"/>
      <c r="I193" s="643"/>
      <c r="J193" s="643"/>
    </row>
    <row r="194" spans="1:10">
      <c r="A194" s="643"/>
      <c r="B194" s="643"/>
      <c r="C194" s="643"/>
      <c r="D194" s="643"/>
      <c r="E194" s="643"/>
      <c r="F194" s="643"/>
      <c r="G194" s="643"/>
      <c r="H194" s="643"/>
      <c r="I194" s="643"/>
      <c r="J194" s="643"/>
    </row>
    <row r="195" spans="1:10">
      <c r="A195" s="643"/>
      <c r="B195" s="643"/>
      <c r="C195" s="643"/>
      <c r="D195" s="643"/>
      <c r="E195" s="643"/>
      <c r="F195" s="643"/>
      <c r="G195" s="643"/>
      <c r="H195" s="643"/>
      <c r="I195" s="643"/>
      <c r="J195" s="643"/>
    </row>
    <row r="196" spans="1:10">
      <c r="A196" s="643"/>
      <c r="B196" s="643"/>
      <c r="C196" s="643"/>
      <c r="D196" s="643"/>
      <c r="E196" s="643"/>
      <c r="F196" s="643"/>
      <c r="G196" s="643"/>
      <c r="H196" s="643"/>
      <c r="I196" s="643"/>
      <c r="J196" s="643"/>
    </row>
    <row r="197" spans="1:10">
      <c r="A197" s="643"/>
      <c r="B197" s="643"/>
      <c r="C197" s="643"/>
      <c r="D197" s="643"/>
      <c r="E197" s="643"/>
      <c r="F197" s="643"/>
      <c r="G197" s="643"/>
      <c r="H197" s="643"/>
      <c r="I197" s="643"/>
      <c r="J197" s="643"/>
    </row>
    <row r="198" spans="1:10">
      <c r="A198" s="643"/>
      <c r="B198" s="643"/>
      <c r="C198" s="643"/>
      <c r="D198" s="643"/>
      <c r="E198" s="643"/>
      <c r="F198" s="643"/>
      <c r="G198" s="643"/>
      <c r="H198" s="643"/>
      <c r="I198" s="643"/>
      <c r="J198" s="643"/>
    </row>
    <row r="199" spans="1:10">
      <c r="A199" s="643"/>
      <c r="B199" s="643"/>
      <c r="C199" s="643"/>
      <c r="D199" s="643"/>
      <c r="E199" s="643"/>
      <c r="F199" s="643"/>
      <c r="G199" s="643"/>
      <c r="H199" s="643"/>
      <c r="I199" s="643"/>
      <c r="J199" s="643"/>
    </row>
    <row r="200" spans="1:10">
      <c r="A200" s="643"/>
      <c r="B200" s="643"/>
      <c r="C200" s="643"/>
      <c r="D200" s="643"/>
      <c r="E200" s="643"/>
      <c r="F200" s="643"/>
      <c r="G200" s="643"/>
      <c r="H200" s="643"/>
      <c r="I200" s="643"/>
      <c r="J200" s="643"/>
    </row>
  </sheetData>
  <sheetProtection selectLockedCells="1"/>
  <protectedRanges>
    <protectedRange sqref="D7:J8 B7:C32 D9:G9 I9:J9 H9:H32 D16:G16 I16:J16 D23:G23 I23:J23 D26:G26 I26:J26" name="範圍1"/>
  </protectedRanges>
  <mergeCells count="7">
    <mergeCell ref="I33:J33"/>
    <mergeCell ref="A3:J3"/>
    <mergeCell ref="B4:H4"/>
    <mergeCell ref="A5:A6"/>
    <mergeCell ref="B5:B6"/>
    <mergeCell ref="C5:G5"/>
    <mergeCell ref="H5:J5"/>
  </mergeCells>
  <phoneticPr fontId="12" type="noConversion"/>
  <hyperlinks>
    <hyperlink ref="K1" location="預告統計資料發布時間表!A1" display="回發布時間表" xr:uid="{0DBD8651-8F82-4441-A4E4-17605FD6EB75}"/>
  </hyperlinks>
  <printOptions horizontalCentered="1" verticalCentered="1"/>
  <pageMargins left="0.39370078740157483" right="0.39370078740157483" top="0.39370078740157483" bottom="0.39370078740157483" header="0.19685039370078741" footer="0.27559055118110237"/>
  <pageSetup paperSize="9" scale="80"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E7C1-B5F9-4924-B571-C3BF1E8C3DF9}">
  <dimension ref="A1:CB28"/>
  <sheetViews>
    <sheetView view="pageBreakPreview" zoomScale="80" zoomScaleNormal="100" zoomScaleSheetLayoutView="80" workbookViewId="0">
      <selection activeCell="AP1" sqref="AP1"/>
    </sheetView>
  </sheetViews>
  <sheetFormatPr defaultColWidth="9" defaultRowHeight="16.5"/>
  <cols>
    <col min="1" max="1" width="12.625" style="269" customWidth="1"/>
    <col min="2" max="2" width="10.5" style="269" customWidth="1"/>
    <col min="3" max="11" width="5.5" style="269" customWidth="1"/>
    <col min="12" max="14" width="6.125" style="269" customWidth="1"/>
    <col min="15" max="41" width="5.375" style="269" customWidth="1"/>
    <col min="42" max="16384" width="9" style="269"/>
  </cols>
  <sheetData>
    <row r="1" spans="1:42" ht="17.25" customHeight="1">
      <c r="A1" s="683" t="s">
        <v>1441</v>
      </c>
      <c r="B1" s="684"/>
      <c r="C1" s="645"/>
      <c r="D1" s="645"/>
      <c r="E1" s="645"/>
      <c r="F1" s="645"/>
      <c r="G1" s="645"/>
      <c r="H1" s="645"/>
      <c r="AI1" s="685" t="s">
        <v>1061</v>
      </c>
      <c r="AJ1" s="685"/>
      <c r="AK1" s="685"/>
      <c r="AL1" s="686" t="s">
        <v>1442</v>
      </c>
      <c r="AM1" s="685"/>
      <c r="AN1" s="685"/>
      <c r="AO1" s="685"/>
      <c r="AP1" s="273" t="s">
        <v>1180</v>
      </c>
    </row>
    <row r="2" spans="1:42" ht="17.25" customHeight="1">
      <c r="A2" s="687" t="s">
        <v>1443</v>
      </c>
      <c r="B2" s="688" t="s">
        <v>1444</v>
      </c>
      <c r="C2" s="689"/>
      <c r="D2" s="689"/>
      <c r="E2" s="645"/>
      <c r="F2" s="645"/>
      <c r="G2" s="645"/>
      <c r="H2" s="645"/>
      <c r="L2" s="690"/>
      <c r="M2" s="690"/>
      <c r="N2" s="690"/>
      <c r="O2" s="690"/>
      <c r="P2" s="690"/>
      <c r="Q2" s="690"/>
      <c r="R2" s="690"/>
      <c r="S2" s="690"/>
      <c r="T2" s="690"/>
      <c r="U2" s="690"/>
      <c r="V2" s="690"/>
      <c r="W2" s="690"/>
      <c r="AG2" s="690"/>
      <c r="AH2" s="690"/>
      <c r="AI2" s="685" t="s">
        <v>1231</v>
      </c>
      <c r="AJ2" s="685"/>
      <c r="AK2" s="685"/>
      <c r="AL2" s="685" t="s">
        <v>1445</v>
      </c>
      <c r="AM2" s="685"/>
      <c r="AN2" s="685"/>
      <c r="AO2" s="685"/>
    </row>
    <row r="3" spans="1:42" s="694" customFormat="1" ht="27.75">
      <c r="A3" s="691" t="s">
        <v>1446</v>
      </c>
      <c r="B3" s="691"/>
      <c r="C3" s="692"/>
      <c r="D3" s="691"/>
      <c r="E3" s="691"/>
      <c r="F3" s="691"/>
      <c r="G3" s="691"/>
      <c r="H3" s="691"/>
      <c r="I3" s="691"/>
      <c r="J3" s="691"/>
      <c r="K3" s="691"/>
      <c r="L3" s="692"/>
      <c r="M3" s="693"/>
      <c r="N3" s="693"/>
      <c r="O3" s="693"/>
      <c r="P3" s="693"/>
      <c r="Q3" s="693"/>
      <c r="R3" s="693"/>
      <c r="S3" s="693"/>
      <c r="T3" s="693"/>
      <c r="U3" s="693"/>
      <c r="V3" s="693"/>
      <c r="W3" s="693"/>
      <c r="X3" s="691"/>
      <c r="Y3" s="691"/>
      <c r="Z3" s="691"/>
      <c r="AA3" s="691"/>
      <c r="AB3" s="691"/>
      <c r="AC3" s="691"/>
      <c r="AD3" s="691"/>
      <c r="AE3" s="691"/>
      <c r="AF3" s="691"/>
      <c r="AG3" s="692"/>
      <c r="AH3" s="692"/>
      <c r="AI3" s="692"/>
      <c r="AJ3" s="692"/>
      <c r="AK3" s="692"/>
      <c r="AL3" s="692"/>
      <c r="AM3" s="693"/>
      <c r="AN3" s="693"/>
      <c r="AO3" s="693"/>
    </row>
    <row r="4" spans="1:42" ht="34.5" customHeight="1" thickBot="1">
      <c r="C4" s="695"/>
      <c r="D4" s="695"/>
      <c r="E4" s="695"/>
      <c r="H4" s="696"/>
      <c r="K4" s="696"/>
      <c r="L4" s="697"/>
      <c r="S4" s="698" t="s">
        <v>1482</v>
      </c>
      <c r="X4" s="696"/>
      <c r="Y4" s="696"/>
      <c r="Z4" s="696"/>
      <c r="AA4" s="696"/>
      <c r="AB4" s="696"/>
      <c r="AC4" s="696"/>
      <c r="AD4" s="696"/>
      <c r="AE4" s="696"/>
      <c r="AF4" s="696"/>
      <c r="AG4" s="696"/>
      <c r="AH4" s="696"/>
      <c r="AI4" s="696"/>
      <c r="AJ4" s="696"/>
      <c r="AK4" s="696"/>
      <c r="AL4" s="696"/>
      <c r="AM4" s="699"/>
      <c r="AN4" s="699"/>
      <c r="AO4" s="700" t="s">
        <v>1447</v>
      </c>
    </row>
    <row r="5" spans="1:42" ht="27" customHeight="1">
      <c r="A5" s="701" t="s">
        <v>1319</v>
      </c>
      <c r="B5" s="702"/>
      <c r="C5" s="703" t="s">
        <v>1448</v>
      </c>
      <c r="D5" s="704"/>
      <c r="E5" s="704"/>
      <c r="F5" s="704"/>
      <c r="G5" s="704"/>
      <c r="H5" s="704"/>
      <c r="I5" s="704"/>
      <c r="J5" s="704"/>
      <c r="K5" s="705"/>
      <c r="L5" s="706" t="s">
        <v>1449</v>
      </c>
      <c r="M5" s="701"/>
      <c r="N5" s="702"/>
      <c r="O5" s="703" t="s">
        <v>1450</v>
      </c>
      <c r="P5" s="704"/>
      <c r="Q5" s="704"/>
      <c r="R5" s="704"/>
      <c r="S5" s="704"/>
      <c r="T5" s="704"/>
      <c r="U5" s="704"/>
      <c r="V5" s="704"/>
      <c r="W5" s="705"/>
      <c r="X5" s="707" t="s">
        <v>1451</v>
      </c>
      <c r="Y5" s="708"/>
      <c r="Z5" s="708"/>
      <c r="AA5" s="708"/>
      <c r="AB5" s="708"/>
      <c r="AC5" s="708"/>
      <c r="AD5" s="708"/>
      <c r="AE5" s="708"/>
      <c r="AF5" s="708"/>
      <c r="AG5" s="708"/>
      <c r="AH5" s="708"/>
      <c r="AI5" s="708"/>
      <c r="AJ5" s="708"/>
      <c r="AK5" s="708"/>
      <c r="AL5" s="708"/>
      <c r="AM5" s="708"/>
      <c r="AN5" s="708"/>
      <c r="AO5" s="708"/>
    </row>
    <row r="6" spans="1:42" ht="29.25" customHeight="1">
      <c r="A6" s="709"/>
      <c r="B6" s="710"/>
      <c r="C6" s="711" t="s">
        <v>1452</v>
      </c>
      <c r="D6" s="711"/>
      <c r="E6" s="711"/>
      <c r="F6" s="711" t="s">
        <v>1453</v>
      </c>
      <c r="G6" s="711"/>
      <c r="H6" s="711"/>
      <c r="I6" s="712" t="s">
        <v>1454</v>
      </c>
      <c r="J6" s="713"/>
      <c r="K6" s="714"/>
      <c r="L6" s="715"/>
      <c r="M6" s="716"/>
      <c r="N6" s="717"/>
      <c r="O6" s="711" t="s">
        <v>1455</v>
      </c>
      <c r="P6" s="711"/>
      <c r="Q6" s="711"/>
      <c r="R6" s="711" t="s">
        <v>1453</v>
      </c>
      <c r="S6" s="711"/>
      <c r="T6" s="711"/>
      <c r="U6" s="712" t="s">
        <v>1454</v>
      </c>
      <c r="V6" s="713"/>
      <c r="W6" s="714"/>
      <c r="X6" s="718" t="s">
        <v>1456</v>
      </c>
      <c r="Y6" s="719"/>
      <c r="Z6" s="720"/>
      <c r="AA6" s="721" t="s">
        <v>1457</v>
      </c>
      <c r="AB6" s="722"/>
      <c r="AC6" s="723"/>
      <c r="AD6" s="721" t="s">
        <v>1458</v>
      </c>
      <c r="AE6" s="722"/>
      <c r="AF6" s="723"/>
      <c r="AG6" s="721" t="s">
        <v>1459</v>
      </c>
      <c r="AH6" s="722"/>
      <c r="AI6" s="723"/>
      <c r="AJ6" s="721" t="s">
        <v>1460</v>
      </c>
      <c r="AK6" s="722"/>
      <c r="AL6" s="723"/>
      <c r="AM6" s="724" t="s">
        <v>1461</v>
      </c>
      <c r="AN6" s="725"/>
      <c r="AO6" s="725"/>
    </row>
    <row r="7" spans="1:42" ht="59.25" customHeight="1" thickBot="1">
      <c r="A7" s="726"/>
      <c r="B7" s="727"/>
      <c r="C7" s="728" t="s">
        <v>1462</v>
      </c>
      <c r="D7" s="729" t="s">
        <v>1463</v>
      </c>
      <c r="E7" s="729" t="s">
        <v>1464</v>
      </c>
      <c r="F7" s="728" t="s">
        <v>1462</v>
      </c>
      <c r="G7" s="729" t="s">
        <v>1463</v>
      </c>
      <c r="H7" s="729" t="s">
        <v>1464</v>
      </c>
      <c r="I7" s="728" t="s">
        <v>1462</v>
      </c>
      <c r="J7" s="729" t="s">
        <v>1463</v>
      </c>
      <c r="K7" s="729" t="s">
        <v>1464</v>
      </c>
      <c r="L7" s="729" t="s">
        <v>1465</v>
      </c>
      <c r="M7" s="730" t="s">
        <v>1466</v>
      </c>
      <c r="N7" s="728" t="s">
        <v>1467</v>
      </c>
      <c r="O7" s="729" t="s">
        <v>1465</v>
      </c>
      <c r="P7" s="730" t="s">
        <v>1466</v>
      </c>
      <c r="Q7" s="728" t="s">
        <v>1467</v>
      </c>
      <c r="R7" s="729" t="s">
        <v>1465</v>
      </c>
      <c r="S7" s="730" t="s">
        <v>1466</v>
      </c>
      <c r="T7" s="728" t="s">
        <v>1467</v>
      </c>
      <c r="U7" s="729" t="s">
        <v>1465</v>
      </c>
      <c r="V7" s="730" t="s">
        <v>1466</v>
      </c>
      <c r="W7" s="731" t="s">
        <v>1467</v>
      </c>
      <c r="X7" s="732" t="s">
        <v>1465</v>
      </c>
      <c r="Y7" s="730" t="s">
        <v>1466</v>
      </c>
      <c r="Z7" s="728" t="s">
        <v>1467</v>
      </c>
      <c r="AA7" s="729" t="s">
        <v>1468</v>
      </c>
      <c r="AB7" s="730" t="s">
        <v>1466</v>
      </c>
      <c r="AC7" s="728" t="s">
        <v>1467</v>
      </c>
      <c r="AD7" s="729" t="s">
        <v>1468</v>
      </c>
      <c r="AE7" s="730" t="s">
        <v>1466</v>
      </c>
      <c r="AF7" s="728" t="s">
        <v>1467</v>
      </c>
      <c r="AG7" s="729" t="s">
        <v>1468</v>
      </c>
      <c r="AH7" s="730" t="s">
        <v>1466</v>
      </c>
      <c r="AI7" s="728" t="s">
        <v>1467</v>
      </c>
      <c r="AJ7" s="729" t="s">
        <v>1468</v>
      </c>
      <c r="AK7" s="730" t="s">
        <v>1466</v>
      </c>
      <c r="AL7" s="728" t="s">
        <v>1467</v>
      </c>
      <c r="AM7" s="733" t="s">
        <v>1468</v>
      </c>
      <c r="AN7" s="734" t="s">
        <v>1466</v>
      </c>
      <c r="AO7" s="735" t="s">
        <v>1467</v>
      </c>
    </row>
    <row r="8" spans="1:42" ht="27" customHeight="1">
      <c r="A8" s="736" t="s">
        <v>1469</v>
      </c>
      <c r="B8" s="737" t="s">
        <v>1468</v>
      </c>
      <c r="C8" s="737">
        <v>56</v>
      </c>
      <c r="D8" s="737">
        <v>26</v>
      </c>
      <c r="E8" s="737">
        <v>30</v>
      </c>
      <c r="F8" s="737">
        <v>12</v>
      </c>
      <c r="G8" s="737">
        <v>11</v>
      </c>
      <c r="H8" s="737">
        <v>1</v>
      </c>
      <c r="I8" s="737">
        <v>44</v>
      </c>
      <c r="J8" s="737">
        <v>15</v>
      </c>
      <c r="K8" s="738">
        <v>29</v>
      </c>
      <c r="L8" s="738">
        <v>20</v>
      </c>
      <c r="M8" s="738">
        <v>9</v>
      </c>
      <c r="N8" s="738">
        <v>11</v>
      </c>
      <c r="O8" s="739"/>
      <c r="P8" s="739"/>
      <c r="Q8" s="739"/>
      <c r="R8" s="739"/>
      <c r="S8" s="739"/>
      <c r="T8" s="739"/>
      <c r="U8" s="739"/>
      <c r="V8" s="739"/>
      <c r="W8" s="740"/>
      <c r="X8" s="741">
        <v>1680</v>
      </c>
      <c r="Y8" s="739">
        <v>780</v>
      </c>
      <c r="Z8" s="739">
        <v>990</v>
      </c>
      <c r="AA8" s="739">
        <v>672</v>
      </c>
      <c r="AB8" s="739">
        <v>312</v>
      </c>
      <c r="AC8" s="739">
        <v>360</v>
      </c>
      <c r="AD8" s="739">
        <v>1008</v>
      </c>
      <c r="AE8" s="739">
        <v>468</v>
      </c>
      <c r="AF8" s="739">
        <v>540</v>
      </c>
      <c r="AG8" s="739">
        <v>0</v>
      </c>
      <c r="AH8" s="739">
        <v>0</v>
      </c>
      <c r="AI8" s="739">
        <v>0</v>
      </c>
      <c r="AJ8" s="739">
        <v>0</v>
      </c>
      <c r="AK8" s="739">
        <v>0</v>
      </c>
      <c r="AL8" s="739">
        <v>0</v>
      </c>
      <c r="AM8" s="739">
        <v>0</v>
      </c>
      <c r="AN8" s="739">
        <v>0</v>
      </c>
      <c r="AO8" s="742">
        <v>0</v>
      </c>
    </row>
    <row r="9" spans="1:42" ht="27" customHeight="1">
      <c r="A9" s="743"/>
      <c r="B9" s="744" t="s">
        <v>1470</v>
      </c>
      <c r="C9" s="737">
        <v>3</v>
      </c>
      <c r="D9" s="737">
        <v>2</v>
      </c>
      <c r="E9" s="737">
        <v>1</v>
      </c>
      <c r="F9" s="737">
        <v>2</v>
      </c>
      <c r="G9" s="737">
        <v>1</v>
      </c>
      <c r="H9" s="737">
        <v>1</v>
      </c>
      <c r="I9" s="737">
        <v>1</v>
      </c>
      <c r="J9" s="737">
        <v>1</v>
      </c>
      <c r="K9" s="738">
        <v>0</v>
      </c>
      <c r="L9" s="738">
        <v>1</v>
      </c>
      <c r="M9" s="738">
        <v>1</v>
      </c>
      <c r="N9" s="738">
        <v>0</v>
      </c>
      <c r="O9" s="739"/>
      <c r="P9" s="739"/>
      <c r="Q9" s="739"/>
      <c r="R9" s="739"/>
      <c r="S9" s="739"/>
      <c r="T9" s="739"/>
      <c r="U9" s="739"/>
      <c r="V9" s="739"/>
      <c r="W9" s="740"/>
      <c r="X9" s="741"/>
      <c r="Y9" s="739"/>
      <c r="Z9" s="739"/>
      <c r="AA9" s="739"/>
      <c r="AB9" s="739"/>
      <c r="AC9" s="739"/>
      <c r="AD9" s="739"/>
      <c r="AE9" s="739"/>
      <c r="AF9" s="739"/>
      <c r="AG9" s="739"/>
      <c r="AH9" s="739"/>
      <c r="AI9" s="739"/>
      <c r="AJ9" s="739"/>
      <c r="AK9" s="739"/>
      <c r="AL9" s="739"/>
      <c r="AM9" s="739"/>
      <c r="AN9" s="739"/>
      <c r="AO9" s="742"/>
    </row>
    <row r="10" spans="1:42" ht="27" customHeight="1">
      <c r="A10" s="743"/>
      <c r="B10" s="745" t="s">
        <v>1471</v>
      </c>
      <c r="C10" s="737">
        <v>10</v>
      </c>
      <c r="D10" s="737">
        <v>5</v>
      </c>
      <c r="E10" s="737">
        <v>5</v>
      </c>
      <c r="F10" s="737">
        <v>5</v>
      </c>
      <c r="G10" s="738">
        <v>5</v>
      </c>
      <c r="H10" s="737">
        <v>0</v>
      </c>
      <c r="I10" s="737">
        <v>5</v>
      </c>
      <c r="J10" s="737">
        <v>0</v>
      </c>
      <c r="K10" s="738">
        <v>5</v>
      </c>
      <c r="L10" s="738">
        <v>4</v>
      </c>
      <c r="M10" s="738">
        <v>2</v>
      </c>
      <c r="N10" s="738">
        <v>2</v>
      </c>
      <c r="O10" s="739"/>
      <c r="P10" s="739"/>
      <c r="Q10" s="739"/>
      <c r="R10" s="739"/>
      <c r="S10" s="739"/>
      <c r="T10" s="739"/>
      <c r="U10" s="739"/>
      <c r="V10" s="739"/>
      <c r="W10" s="740"/>
      <c r="X10" s="741"/>
      <c r="Y10" s="739"/>
      <c r="Z10" s="739"/>
      <c r="AA10" s="739"/>
      <c r="AB10" s="739"/>
      <c r="AC10" s="739"/>
      <c r="AD10" s="739"/>
      <c r="AE10" s="739"/>
      <c r="AF10" s="739"/>
      <c r="AG10" s="739"/>
      <c r="AH10" s="739"/>
      <c r="AI10" s="739"/>
      <c r="AJ10" s="739"/>
      <c r="AK10" s="739"/>
      <c r="AL10" s="739"/>
      <c r="AM10" s="739"/>
      <c r="AN10" s="739"/>
      <c r="AO10" s="742"/>
    </row>
    <row r="11" spans="1:42" ht="27" customHeight="1">
      <c r="A11" s="743"/>
      <c r="B11" s="745" t="s">
        <v>1472</v>
      </c>
      <c r="C11" s="737">
        <v>19</v>
      </c>
      <c r="D11" s="737">
        <v>10</v>
      </c>
      <c r="E11" s="737">
        <v>9</v>
      </c>
      <c r="F11" s="737">
        <v>3</v>
      </c>
      <c r="G11" s="738">
        <v>3</v>
      </c>
      <c r="H11" s="737">
        <v>0</v>
      </c>
      <c r="I11" s="737">
        <v>16</v>
      </c>
      <c r="J11" s="737">
        <v>7</v>
      </c>
      <c r="K11" s="738">
        <v>9</v>
      </c>
      <c r="L11" s="738">
        <v>11</v>
      </c>
      <c r="M11" s="738">
        <v>5</v>
      </c>
      <c r="N11" s="738">
        <v>6</v>
      </c>
      <c r="O11" s="739"/>
      <c r="P11" s="739"/>
      <c r="Q11" s="739"/>
      <c r="R11" s="739"/>
      <c r="S11" s="739"/>
      <c r="T11" s="739"/>
      <c r="U11" s="739"/>
      <c r="V11" s="739"/>
      <c r="W11" s="740"/>
      <c r="X11" s="741"/>
      <c r="Y11" s="739"/>
      <c r="Z11" s="739"/>
      <c r="AA11" s="739"/>
      <c r="AB11" s="739"/>
      <c r="AC11" s="739"/>
      <c r="AD11" s="739"/>
      <c r="AE11" s="739"/>
      <c r="AF11" s="739"/>
      <c r="AG11" s="739"/>
      <c r="AH11" s="739"/>
      <c r="AI11" s="739"/>
      <c r="AJ11" s="739"/>
      <c r="AK11" s="739"/>
      <c r="AL11" s="739"/>
      <c r="AM11" s="739"/>
      <c r="AN11" s="739"/>
      <c r="AO11" s="742"/>
    </row>
    <row r="12" spans="1:42" ht="27" customHeight="1">
      <c r="A12" s="743"/>
      <c r="B12" s="745" t="s">
        <v>1473</v>
      </c>
      <c r="C12" s="737">
        <v>10</v>
      </c>
      <c r="D12" s="737">
        <v>4</v>
      </c>
      <c r="E12" s="737">
        <v>6</v>
      </c>
      <c r="F12" s="737">
        <v>2</v>
      </c>
      <c r="G12" s="737">
        <v>2</v>
      </c>
      <c r="H12" s="737">
        <v>0</v>
      </c>
      <c r="I12" s="737">
        <v>8</v>
      </c>
      <c r="J12" s="737">
        <v>2</v>
      </c>
      <c r="K12" s="738">
        <v>6</v>
      </c>
      <c r="L12" s="738">
        <v>3</v>
      </c>
      <c r="M12" s="738">
        <v>1</v>
      </c>
      <c r="N12" s="738">
        <v>2</v>
      </c>
      <c r="O12" s="739"/>
      <c r="P12" s="739"/>
      <c r="Q12" s="739"/>
      <c r="R12" s="739"/>
      <c r="S12" s="739"/>
      <c r="T12" s="739"/>
      <c r="U12" s="739"/>
      <c r="V12" s="739"/>
      <c r="W12" s="740"/>
      <c r="X12" s="741"/>
      <c r="Y12" s="739"/>
      <c r="Z12" s="739"/>
      <c r="AA12" s="739"/>
      <c r="AB12" s="739"/>
      <c r="AC12" s="739"/>
      <c r="AD12" s="739"/>
      <c r="AE12" s="739"/>
      <c r="AF12" s="739"/>
      <c r="AG12" s="739"/>
      <c r="AH12" s="739"/>
      <c r="AI12" s="739"/>
      <c r="AJ12" s="739"/>
      <c r="AK12" s="739"/>
      <c r="AL12" s="739"/>
      <c r="AM12" s="739"/>
      <c r="AN12" s="739"/>
      <c r="AO12" s="742"/>
    </row>
    <row r="13" spans="1:42" ht="27" customHeight="1" thickBot="1">
      <c r="A13" s="746"/>
      <c r="B13" s="747" t="s">
        <v>1474</v>
      </c>
      <c r="C13" s="748">
        <v>14</v>
      </c>
      <c r="D13" s="748">
        <v>5</v>
      </c>
      <c r="E13" s="748">
        <v>9</v>
      </c>
      <c r="F13" s="748">
        <v>0</v>
      </c>
      <c r="G13" s="748">
        <v>0</v>
      </c>
      <c r="H13" s="748">
        <v>0</v>
      </c>
      <c r="I13" s="748">
        <v>14</v>
      </c>
      <c r="J13" s="748">
        <v>5</v>
      </c>
      <c r="K13" s="749">
        <v>9</v>
      </c>
      <c r="L13" s="749">
        <v>1</v>
      </c>
      <c r="M13" s="749">
        <v>0</v>
      </c>
      <c r="N13" s="749">
        <v>1</v>
      </c>
      <c r="O13" s="750"/>
      <c r="P13" s="750"/>
      <c r="Q13" s="750"/>
      <c r="R13" s="750"/>
      <c r="S13" s="750"/>
      <c r="T13" s="750"/>
      <c r="U13" s="750"/>
      <c r="V13" s="750"/>
      <c r="W13" s="751"/>
      <c r="X13" s="752"/>
      <c r="Y13" s="750"/>
      <c r="Z13" s="750"/>
      <c r="AA13" s="750"/>
      <c r="AB13" s="750"/>
      <c r="AC13" s="750"/>
      <c r="AD13" s="750"/>
      <c r="AE13" s="750"/>
      <c r="AF13" s="750"/>
      <c r="AG13" s="750"/>
      <c r="AH13" s="750"/>
      <c r="AI13" s="750"/>
      <c r="AJ13" s="750"/>
      <c r="AK13" s="753"/>
      <c r="AL13" s="753"/>
      <c r="AM13" s="753"/>
      <c r="AN13" s="753"/>
      <c r="AO13" s="754"/>
    </row>
    <row r="14" spans="1:42">
      <c r="A14" s="755" t="s">
        <v>1475</v>
      </c>
      <c r="B14" s="756"/>
      <c r="C14" s="645"/>
      <c r="D14" s="645"/>
      <c r="H14" s="757" t="s">
        <v>1476</v>
      </c>
      <c r="K14" s="645"/>
      <c r="L14" s="645"/>
      <c r="Q14" s="758" t="s">
        <v>1477</v>
      </c>
      <c r="X14" s="645"/>
      <c r="Y14" s="645"/>
      <c r="Z14" s="645"/>
      <c r="AA14" s="759" t="s">
        <v>1478</v>
      </c>
      <c r="AB14" s="760"/>
      <c r="AK14" s="761" t="s">
        <v>1483</v>
      </c>
      <c r="AL14" s="762"/>
      <c r="AM14" s="762"/>
      <c r="AN14" s="762"/>
      <c r="AO14" s="762"/>
    </row>
    <row r="15" spans="1:42">
      <c r="A15" s="755"/>
      <c r="B15" s="756"/>
      <c r="C15" s="645"/>
      <c r="D15" s="645"/>
      <c r="H15" s="763"/>
      <c r="K15" s="645"/>
      <c r="L15" s="645"/>
      <c r="Q15" s="758" t="s">
        <v>1479</v>
      </c>
      <c r="X15" s="645"/>
      <c r="Y15" s="645"/>
      <c r="Z15" s="645"/>
      <c r="AA15" s="760"/>
      <c r="AB15" s="760"/>
    </row>
    <row r="16" spans="1:42">
      <c r="A16" s="764"/>
      <c r="B16" s="764"/>
      <c r="C16" s="764"/>
      <c r="D16" s="764"/>
      <c r="E16" s="764"/>
      <c r="F16" s="764"/>
      <c r="G16" s="764"/>
      <c r="H16" s="764"/>
      <c r="I16" s="764"/>
      <c r="J16" s="764"/>
    </row>
    <row r="17" spans="1:80" s="645" customFormat="1">
      <c r="B17" s="765"/>
      <c r="C17" s="766"/>
      <c r="D17" s="766"/>
    </row>
    <row r="18" spans="1:80" ht="16.5" customHeight="1">
      <c r="A18" s="765" t="s">
        <v>1480</v>
      </c>
      <c r="B18" s="767"/>
      <c r="AP18" s="645"/>
      <c r="AQ18" s="645"/>
      <c r="AR18" s="645"/>
      <c r="AS18" s="645"/>
      <c r="AT18" s="645"/>
      <c r="AU18" s="645"/>
      <c r="AV18" s="645"/>
      <c r="AW18" s="645"/>
      <c r="AX18" s="645"/>
      <c r="AY18" s="645"/>
      <c r="AZ18" s="645"/>
      <c r="BA18" s="645"/>
      <c r="BB18" s="645"/>
      <c r="BC18" s="645"/>
      <c r="BD18" s="645"/>
      <c r="BE18" s="645"/>
      <c r="BF18" s="645"/>
      <c r="BG18" s="645"/>
      <c r="BH18" s="645"/>
      <c r="BI18" s="645"/>
      <c r="BJ18" s="645"/>
      <c r="BK18" s="645"/>
      <c r="BL18" s="645"/>
      <c r="BM18" s="645"/>
      <c r="BN18" s="645"/>
      <c r="BO18" s="645"/>
      <c r="BP18" s="645"/>
      <c r="BQ18" s="645"/>
      <c r="BR18" s="645"/>
      <c r="BS18" s="645"/>
      <c r="BT18" s="645"/>
      <c r="BU18" s="645"/>
      <c r="BV18" s="645"/>
      <c r="BW18" s="645"/>
      <c r="BX18" s="645"/>
      <c r="BY18" s="645"/>
      <c r="BZ18" s="645"/>
      <c r="CA18" s="645"/>
      <c r="CB18" s="645"/>
    </row>
    <row r="19" spans="1:80" ht="16.5" customHeight="1">
      <c r="A19" s="645" t="s">
        <v>1481</v>
      </c>
      <c r="B19" s="768"/>
      <c r="C19" s="769"/>
      <c r="D19" s="769"/>
      <c r="E19" s="769"/>
      <c r="F19" s="769"/>
      <c r="G19" s="769"/>
      <c r="H19" s="769"/>
      <c r="I19" s="769"/>
      <c r="J19" s="769"/>
      <c r="K19" s="769"/>
      <c r="L19" s="769"/>
      <c r="M19" s="769"/>
      <c r="N19" s="769"/>
      <c r="O19" s="769"/>
      <c r="P19" s="769"/>
      <c r="Q19" s="769"/>
      <c r="R19" s="769"/>
      <c r="S19" s="769"/>
      <c r="T19" s="769"/>
      <c r="U19" s="769"/>
      <c r="V19" s="769"/>
      <c r="W19" s="769"/>
      <c r="X19" s="769"/>
      <c r="Y19" s="769"/>
      <c r="Z19" s="769"/>
      <c r="AA19" s="769"/>
      <c r="AB19" s="769"/>
      <c r="AC19" s="769"/>
      <c r="AD19" s="769"/>
      <c r="AE19" s="769"/>
      <c r="AF19" s="769"/>
      <c r="AG19" s="769"/>
      <c r="AH19" s="769"/>
      <c r="AI19" s="769"/>
      <c r="AJ19" s="769"/>
      <c r="AK19" s="769"/>
      <c r="AL19" s="769"/>
      <c r="AM19" s="769"/>
      <c r="AN19" s="769"/>
      <c r="AO19" s="769"/>
      <c r="AP19" s="645"/>
      <c r="AQ19" s="645"/>
      <c r="AR19" s="645"/>
      <c r="AS19" s="645"/>
      <c r="AT19" s="645"/>
      <c r="AU19" s="645"/>
      <c r="AV19" s="645"/>
      <c r="AW19" s="645"/>
      <c r="AX19" s="645"/>
      <c r="AY19" s="645"/>
      <c r="AZ19" s="645"/>
      <c r="BA19" s="645"/>
      <c r="BB19" s="645"/>
      <c r="BC19" s="645"/>
      <c r="BD19" s="645"/>
      <c r="BE19" s="645"/>
      <c r="BF19" s="645"/>
      <c r="BG19" s="645"/>
      <c r="BH19" s="645"/>
      <c r="BI19" s="645"/>
      <c r="BJ19" s="645"/>
      <c r="BK19" s="645"/>
      <c r="BL19" s="645"/>
      <c r="BM19" s="645"/>
      <c r="BN19" s="645"/>
      <c r="BO19" s="645"/>
      <c r="BP19" s="645"/>
      <c r="BQ19" s="645"/>
      <c r="BR19" s="645"/>
      <c r="BS19" s="645"/>
      <c r="BT19" s="645"/>
      <c r="BU19" s="645"/>
      <c r="BV19" s="645"/>
      <c r="BW19" s="645"/>
      <c r="BX19" s="645"/>
      <c r="BY19" s="645"/>
      <c r="BZ19" s="645"/>
      <c r="CA19" s="645"/>
      <c r="CB19" s="645"/>
    </row>
    <row r="20" spans="1:80">
      <c r="A20" s="645"/>
      <c r="B20" s="645"/>
      <c r="C20" s="766"/>
      <c r="D20" s="766"/>
      <c r="E20" s="645"/>
      <c r="F20" s="645"/>
      <c r="G20" s="645"/>
      <c r="H20" s="645"/>
      <c r="I20" s="645"/>
      <c r="J20" s="645"/>
      <c r="K20" s="645"/>
      <c r="L20" s="645"/>
      <c r="M20" s="645"/>
      <c r="N20" s="645"/>
      <c r="O20" s="645"/>
      <c r="P20" s="645"/>
      <c r="Q20" s="645"/>
      <c r="R20" s="645"/>
      <c r="S20" s="645"/>
      <c r="T20" s="645"/>
      <c r="U20" s="645"/>
      <c r="V20" s="645"/>
      <c r="W20" s="645"/>
      <c r="X20" s="645"/>
      <c r="Y20" s="645"/>
      <c r="Z20" s="645"/>
      <c r="AA20" s="645"/>
      <c r="AB20" s="645"/>
      <c r="AC20" s="645"/>
      <c r="AD20" s="645"/>
      <c r="AE20" s="645"/>
      <c r="AF20" s="645"/>
      <c r="AG20" s="645"/>
      <c r="AH20" s="645"/>
      <c r="AI20" s="645"/>
      <c r="AJ20" s="645"/>
      <c r="AK20" s="645"/>
      <c r="AL20" s="645"/>
      <c r="AM20" s="645"/>
      <c r="AN20" s="645"/>
      <c r="AO20" s="645"/>
      <c r="AP20" s="645"/>
      <c r="AQ20" s="645"/>
      <c r="AR20" s="645"/>
      <c r="AS20" s="645"/>
      <c r="AT20" s="645"/>
      <c r="AU20" s="645"/>
      <c r="AV20" s="645"/>
      <c r="AW20" s="645"/>
      <c r="AX20" s="645"/>
      <c r="AY20" s="645"/>
      <c r="AZ20" s="645"/>
      <c r="BA20" s="645"/>
      <c r="BB20" s="645"/>
      <c r="BC20" s="645"/>
      <c r="BD20" s="645"/>
      <c r="BE20" s="645"/>
      <c r="BF20" s="645"/>
      <c r="BG20" s="645"/>
      <c r="BH20" s="645"/>
      <c r="BI20" s="645"/>
      <c r="BJ20" s="645"/>
      <c r="BK20" s="645"/>
      <c r="BL20" s="645"/>
      <c r="BM20" s="645"/>
      <c r="BN20" s="645"/>
      <c r="BO20" s="645"/>
      <c r="BP20" s="645"/>
      <c r="BQ20" s="645"/>
      <c r="BR20" s="645"/>
      <c r="BS20" s="645"/>
      <c r="BT20" s="645"/>
      <c r="BU20" s="645"/>
      <c r="BV20" s="645"/>
      <c r="BW20" s="645"/>
      <c r="BX20" s="645"/>
      <c r="BY20" s="645"/>
      <c r="BZ20" s="645"/>
      <c r="CA20" s="645"/>
      <c r="CB20" s="645"/>
    </row>
    <row r="21" spans="1:80">
      <c r="A21" s="765"/>
      <c r="B21" s="765"/>
      <c r="C21" s="645"/>
      <c r="E21" s="645"/>
      <c r="F21" s="645"/>
      <c r="H21" s="645"/>
      <c r="I21" s="645"/>
      <c r="J21" s="645"/>
      <c r="M21" s="645"/>
      <c r="N21" s="645"/>
      <c r="O21" s="645"/>
      <c r="P21" s="645"/>
      <c r="Q21" s="645"/>
      <c r="R21" s="645"/>
      <c r="S21" s="645"/>
      <c r="T21" s="645"/>
      <c r="U21" s="645"/>
      <c r="V21" s="645"/>
      <c r="W21" s="645"/>
      <c r="AD21" s="645"/>
      <c r="AE21" s="645"/>
      <c r="AF21" s="645"/>
      <c r="AG21" s="645"/>
      <c r="AH21" s="645"/>
      <c r="AI21" s="645"/>
      <c r="AJ21" s="645"/>
      <c r="AK21" s="645"/>
      <c r="AL21" s="645"/>
      <c r="AM21" s="645"/>
      <c r="AN21" s="645"/>
      <c r="AO21" s="645"/>
      <c r="AP21" s="645"/>
      <c r="AQ21" s="645"/>
      <c r="AR21" s="645"/>
      <c r="AS21" s="645"/>
      <c r="AT21" s="645"/>
      <c r="AU21" s="645"/>
      <c r="AV21" s="645"/>
      <c r="AW21" s="645"/>
      <c r="AX21" s="645"/>
      <c r="AY21" s="645"/>
      <c r="AZ21" s="645"/>
      <c r="BA21" s="645"/>
      <c r="BB21" s="645"/>
      <c r="BC21" s="645"/>
      <c r="BD21" s="645"/>
      <c r="BE21" s="645"/>
      <c r="BF21" s="645"/>
      <c r="BG21" s="645"/>
      <c r="BH21" s="645"/>
      <c r="BI21" s="645"/>
      <c r="BJ21" s="645"/>
      <c r="BK21" s="645"/>
      <c r="BL21" s="645"/>
      <c r="BM21" s="645"/>
      <c r="BN21" s="645"/>
      <c r="BO21" s="645"/>
      <c r="BP21" s="645"/>
      <c r="BQ21" s="645"/>
      <c r="BR21" s="645"/>
      <c r="BS21" s="645"/>
      <c r="BT21" s="645"/>
      <c r="BU21" s="645"/>
      <c r="BV21" s="645"/>
      <c r="BW21" s="645"/>
      <c r="BX21" s="645"/>
      <c r="BY21" s="645"/>
      <c r="BZ21" s="645"/>
      <c r="CA21" s="645"/>
      <c r="CB21" s="645"/>
    </row>
    <row r="22" spans="1:80">
      <c r="A22" s="645"/>
      <c r="B22" s="645"/>
      <c r="C22" s="645"/>
      <c r="E22" s="645"/>
      <c r="F22" s="645"/>
      <c r="G22" s="645"/>
      <c r="H22" s="645"/>
      <c r="I22" s="645"/>
      <c r="J22" s="645"/>
      <c r="M22" s="645"/>
      <c r="N22" s="645"/>
      <c r="O22" s="645"/>
      <c r="P22" s="645"/>
      <c r="Q22" s="645"/>
      <c r="R22" s="645"/>
      <c r="S22" s="645"/>
      <c r="T22" s="645"/>
      <c r="U22" s="645"/>
      <c r="V22" s="645"/>
      <c r="W22" s="645"/>
      <c r="AD22" s="645"/>
      <c r="AE22" s="645"/>
      <c r="AF22" s="645"/>
      <c r="AG22" s="645"/>
      <c r="AH22" s="645"/>
      <c r="AI22" s="645"/>
      <c r="AJ22" s="645"/>
      <c r="AK22" s="645"/>
      <c r="AL22" s="645"/>
      <c r="AP22" s="645"/>
      <c r="AQ22" s="645"/>
      <c r="AR22" s="645"/>
      <c r="AS22" s="645"/>
      <c r="AT22" s="645"/>
      <c r="AU22" s="645"/>
      <c r="AV22" s="645"/>
      <c r="AW22" s="645"/>
      <c r="AX22" s="645"/>
      <c r="AY22" s="645"/>
      <c r="AZ22" s="645"/>
      <c r="BA22" s="645"/>
      <c r="BB22" s="645"/>
      <c r="BC22" s="645"/>
      <c r="BD22" s="645"/>
      <c r="BE22" s="645"/>
      <c r="BF22" s="645"/>
      <c r="BG22" s="645"/>
      <c r="BH22" s="645"/>
      <c r="BI22" s="645"/>
      <c r="BJ22" s="645"/>
      <c r="BK22" s="645"/>
      <c r="BL22" s="645"/>
      <c r="BM22" s="645"/>
      <c r="BN22" s="645"/>
      <c r="BO22" s="645"/>
      <c r="BP22" s="645"/>
      <c r="BQ22" s="645"/>
      <c r="BR22" s="645"/>
      <c r="BS22" s="645"/>
      <c r="BT22" s="645"/>
      <c r="BU22" s="645"/>
      <c r="BV22" s="645"/>
      <c r="BW22" s="645"/>
      <c r="BX22" s="645"/>
      <c r="BY22" s="645"/>
      <c r="BZ22" s="645"/>
      <c r="CA22" s="645"/>
      <c r="CB22" s="645"/>
    </row>
    <row r="23" spans="1:80">
      <c r="A23" s="645"/>
      <c r="B23" s="645"/>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5"/>
      <c r="AM23" s="645"/>
      <c r="AN23" s="645"/>
      <c r="AO23" s="645"/>
      <c r="AP23" s="645"/>
      <c r="AQ23" s="645"/>
      <c r="AR23" s="645"/>
      <c r="AS23" s="645"/>
      <c r="AT23" s="645"/>
      <c r="AU23" s="645"/>
      <c r="AV23" s="645"/>
      <c r="AW23" s="645"/>
      <c r="AX23" s="645"/>
      <c r="AY23" s="645"/>
      <c r="AZ23" s="645"/>
      <c r="BA23" s="645"/>
      <c r="BB23" s="645"/>
      <c r="BC23" s="645"/>
      <c r="BD23" s="645"/>
      <c r="BE23" s="645"/>
      <c r="BF23" s="645"/>
      <c r="BG23" s="645"/>
      <c r="BH23" s="645"/>
      <c r="BI23" s="645"/>
      <c r="BJ23" s="645"/>
      <c r="BK23" s="645"/>
      <c r="BL23" s="645"/>
      <c r="BM23" s="645"/>
      <c r="BN23" s="645"/>
      <c r="BO23" s="645"/>
      <c r="BP23" s="645"/>
      <c r="BQ23" s="645"/>
      <c r="BR23" s="645"/>
      <c r="BS23" s="645"/>
      <c r="BT23" s="645"/>
      <c r="BU23" s="645"/>
      <c r="BV23" s="645"/>
      <c r="BW23" s="645"/>
      <c r="BX23" s="645"/>
      <c r="BY23" s="645"/>
      <c r="BZ23" s="645"/>
      <c r="CA23" s="645"/>
      <c r="CB23" s="645"/>
    </row>
    <row r="24" spans="1:80">
      <c r="A24" s="645"/>
      <c r="B24" s="645"/>
      <c r="C24" s="645"/>
      <c r="D24" s="645"/>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5"/>
      <c r="AN24" s="645"/>
      <c r="AO24" s="645"/>
      <c r="AP24" s="645"/>
      <c r="AQ24" s="645"/>
      <c r="AR24" s="645"/>
      <c r="AS24" s="645"/>
      <c r="AT24" s="645"/>
      <c r="AU24" s="645"/>
      <c r="AV24" s="645"/>
      <c r="AW24" s="645"/>
      <c r="AX24" s="645"/>
      <c r="AY24" s="645"/>
      <c r="AZ24" s="645"/>
      <c r="BA24" s="645"/>
      <c r="BB24" s="645"/>
      <c r="BC24" s="645"/>
      <c r="BD24" s="645"/>
      <c r="BE24" s="645"/>
      <c r="BF24" s="645"/>
      <c r="BG24" s="645"/>
      <c r="BH24" s="645"/>
      <c r="BI24" s="645"/>
      <c r="BJ24" s="645"/>
      <c r="BK24" s="645"/>
      <c r="BL24" s="645"/>
      <c r="BM24" s="645"/>
      <c r="BN24" s="645"/>
      <c r="BO24" s="645"/>
      <c r="BP24" s="645"/>
      <c r="BQ24" s="645"/>
      <c r="BR24" s="645"/>
      <c r="BS24" s="645"/>
      <c r="BT24" s="645"/>
      <c r="BU24" s="645"/>
      <c r="BV24" s="645"/>
      <c r="BW24" s="645"/>
      <c r="BX24" s="645"/>
      <c r="BY24" s="645"/>
      <c r="BZ24" s="645"/>
      <c r="CA24" s="645"/>
      <c r="CB24" s="645"/>
    </row>
    <row r="25" spans="1:80">
      <c r="A25" s="645"/>
      <c r="B25" s="645"/>
      <c r="C25" s="645"/>
      <c r="D25" s="645"/>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45"/>
      <c r="AX25" s="645"/>
      <c r="AY25" s="645"/>
      <c r="AZ25" s="645"/>
      <c r="BA25" s="645"/>
      <c r="BB25" s="645"/>
      <c r="BC25" s="645"/>
      <c r="BD25" s="645"/>
      <c r="BE25" s="645"/>
      <c r="BF25" s="645"/>
      <c r="BG25" s="645"/>
      <c r="BH25" s="645"/>
      <c r="BI25" s="645"/>
      <c r="BJ25" s="645"/>
      <c r="BK25" s="645"/>
      <c r="BL25" s="645"/>
      <c r="BM25" s="645"/>
      <c r="BN25" s="645"/>
      <c r="BO25" s="645"/>
      <c r="BP25" s="645"/>
      <c r="BQ25" s="645"/>
      <c r="BR25" s="645"/>
      <c r="BS25" s="645"/>
      <c r="BT25" s="645"/>
      <c r="BU25" s="645"/>
      <c r="BV25" s="645"/>
      <c r="BW25" s="645"/>
      <c r="BX25" s="645"/>
      <c r="BY25" s="645"/>
      <c r="BZ25" s="645"/>
      <c r="CA25" s="645"/>
      <c r="CB25" s="645"/>
    </row>
    <row r="26" spans="1:80">
      <c r="A26" s="645"/>
      <c r="B26" s="645"/>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45"/>
      <c r="AX26" s="645"/>
      <c r="AY26" s="645"/>
      <c r="AZ26" s="645"/>
      <c r="BA26" s="645"/>
      <c r="BB26" s="645"/>
      <c r="BC26" s="645"/>
      <c r="BD26" s="645"/>
      <c r="BE26" s="645"/>
      <c r="BF26" s="645"/>
      <c r="BG26" s="645"/>
      <c r="BH26" s="645"/>
      <c r="BI26" s="645"/>
      <c r="BJ26" s="645"/>
      <c r="BK26" s="645"/>
      <c r="BL26" s="645"/>
      <c r="BM26" s="645"/>
      <c r="BN26" s="645"/>
      <c r="BO26" s="645"/>
      <c r="BP26" s="645"/>
      <c r="BQ26" s="645"/>
      <c r="BR26" s="645"/>
      <c r="BS26" s="645"/>
      <c r="BT26" s="645"/>
      <c r="BU26" s="645"/>
      <c r="BV26" s="645"/>
      <c r="BW26" s="645"/>
      <c r="BX26" s="645"/>
      <c r="BY26" s="645"/>
      <c r="BZ26" s="645"/>
      <c r="CA26" s="645"/>
      <c r="CB26" s="645"/>
    </row>
    <row r="27" spans="1:80">
      <c r="A27" s="645"/>
      <c r="B27" s="645"/>
      <c r="C27" s="645"/>
      <c r="D27" s="645"/>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c r="AK27" s="645"/>
      <c r="AL27" s="645"/>
      <c r="AM27" s="645"/>
      <c r="AN27" s="645"/>
      <c r="AO27" s="645"/>
      <c r="AP27" s="645"/>
      <c r="AQ27" s="645"/>
      <c r="AR27" s="645"/>
      <c r="AS27" s="645"/>
      <c r="AT27" s="645"/>
      <c r="AU27" s="645"/>
      <c r="AV27" s="645"/>
      <c r="AW27" s="645"/>
      <c r="AX27" s="645"/>
      <c r="AY27" s="645"/>
      <c r="AZ27" s="645"/>
      <c r="BA27" s="645"/>
      <c r="BB27" s="645"/>
      <c r="BC27" s="645"/>
      <c r="BD27" s="645"/>
      <c r="BE27" s="645"/>
      <c r="BF27" s="645"/>
      <c r="BG27" s="645"/>
      <c r="BH27" s="645"/>
      <c r="BI27" s="645"/>
      <c r="BJ27" s="645"/>
      <c r="BK27" s="645"/>
      <c r="BL27" s="645"/>
      <c r="BM27" s="645"/>
      <c r="BN27" s="645"/>
      <c r="BO27" s="645"/>
      <c r="BP27" s="645"/>
      <c r="BQ27" s="645"/>
      <c r="BR27" s="645"/>
      <c r="BS27" s="645"/>
      <c r="BT27" s="645"/>
      <c r="BU27" s="645"/>
      <c r="BV27" s="645"/>
      <c r="BW27" s="645"/>
      <c r="BX27" s="645"/>
      <c r="BY27" s="645"/>
      <c r="BZ27" s="645"/>
      <c r="CA27" s="645"/>
      <c r="CB27" s="645"/>
    </row>
    <row r="28" spans="1:80">
      <c r="A28" s="645"/>
      <c r="B28" s="645"/>
      <c r="C28" s="645"/>
      <c r="D28" s="645"/>
      <c r="E28" s="645"/>
      <c r="F28" s="645"/>
      <c r="G28" s="645"/>
      <c r="H28" s="645"/>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645"/>
      <c r="AT28" s="645"/>
      <c r="AU28" s="645"/>
      <c r="AV28" s="645"/>
      <c r="AW28" s="645"/>
      <c r="AX28" s="645"/>
      <c r="AY28" s="645"/>
      <c r="AZ28" s="645"/>
      <c r="BA28" s="645"/>
      <c r="BB28" s="645"/>
      <c r="BC28" s="645"/>
      <c r="BD28" s="645"/>
      <c r="BE28" s="645"/>
      <c r="BF28" s="645"/>
      <c r="BG28" s="645"/>
      <c r="BH28" s="645"/>
      <c r="BI28" s="645"/>
      <c r="BJ28" s="645"/>
      <c r="BK28" s="645"/>
      <c r="BL28" s="645"/>
      <c r="BM28" s="645"/>
      <c r="BN28" s="645"/>
      <c r="BO28" s="645"/>
      <c r="BP28" s="645"/>
      <c r="BQ28" s="645"/>
      <c r="BR28" s="645"/>
      <c r="BS28" s="645"/>
      <c r="BT28" s="645"/>
      <c r="BU28" s="645"/>
      <c r="BV28" s="645"/>
      <c r="BW28" s="645"/>
      <c r="BX28" s="645"/>
      <c r="BY28" s="645"/>
      <c r="BZ28" s="645"/>
      <c r="CA28" s="645"/>
      <c r="CB28" s="645"/>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AM6:AO6"/>
    <mergeCell ref="A8:A13"/>
    <mergeCell ref="O8:O13"/>
    <mergeCell ref="P8:P13"/>
    <mergeCell ref="Q8:Q13"/>
    <mergeCell ref="R8:R13"/>
    <mergeCell ref="S8:S13"/>
    <mergeCell ref="T8:T13"/>
    <mergeCell ref="U8:U13"/>
    <mergeCell ref="V8:V13"/>
    <mergeCell ref="U6:W6"/>
    <mergeCell ref="X6:Z6"/>
    <mergeCell ref="AA6:AC6"/>
    <mergeCell ref="AD6:AF6"/>
    <mergeCell ref="AG6:AI6"/>
    <mergeCell ref="AJ6:AL6"/>
    <mergeCell ref="AI1:AK1"/>
    <mergeCell ref="AL1:AO1"/>
    <mergeCell ref="AI2:AK2"/>
    <mergeCell ref="AL2:AO2"/>
    <mergeCell ref="A5:B7"/>
    <mergeCell ref="C5:K5"/>
    <mergeCell ref="L5:N6"/>
    <mergeCell ref="O5:W5"/>
    <mergeCell ref="X5:AO5"/>
    <mergeCell ref="I6:K6"/>
  </mergeCells>
  <phoneticPr fontId="12" type="noConversion"/>
  <hyperlinks>
    <hyperlink ref="AP1" location="預告統計資料發布時間表!A1" display="回發布時間表" xr:uid="{93D87E88-81CA-41FA-AB17-26A1FBF760AF}"/>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zoomScale="80" zoomScaleNormal="80" workbookViewId="0">
      <selection activeCell="A12" sqref="A12"/>
    </sheetView>
  </sheetViews>
  <sheetFormatPr defaultColWidth="9" defaultRowHeight="16.5"/>
  <cols>
    <col min="1" max="1" width="93.625" customWidth="1"/>
  </cols>
  <sheetData>
    <row r="1" spans="1:2" ht="19.5">
      <c r="A1" s="102" t="s">
        <v>981</v>
      </c>
      <c r="B1" s="1" t="s">
        <v>12</v>
      </c>
    </row>
    <row r="2" spans="1:2" ht="19.5">
      <c r="A2" s="7" t="s">
        <v>224</v>
      </c>
    </row>
    <row r="3" spans="1:2" ht="19.5">
      <c r="A3" s="7" t="s">
        <v>679</v>
      </c>
    </row>
    <row r="4" spans="1:2" ht="19.5">
      <c r="A4" s="8" t="s">
        <v>1</v>
      </c>
    </row>
    <row r="5" spans="1:2" ht="19.5">
      <c r="A5" s="8" t="s">
        <v>975</v>
      </c>
    </row>
    <row r="6" spans="1:2" ht="19.5">
      <c r="A6" s="8" t="s">
        <v>976</v>
      </c>
    </row>
    <row r="7" spans="1:2" ht="19.5">
      <c r="A7" s="8" t="s">
        <v>977</v>
      </c>
    </row>
    <row r="8" spans="1:2" ht="19.5">
      <c r="A8" s="8" t="s">
        <v>978</v>
      </c>
    </row>
    <row r="9" spans="1:2" ht="19.5">
      <c r="A9" s="8" t="s">
        <v>979</v>
      </c>
    </row>
    <row r="10" spans="1:2" ht="19.5">
      <c r="A10" s="8" t="s">
        <v>2</v>
      </c>
    </row>
    <row r="11" spans="1:2" ht="19.5">
      <c r="A11" s="3" t="s">
        <v>605</v>
      </c>
    </row>
    <row r="12" spans="1:2" ht="97.5">
      <c r="A12" s="8" t="s">
        <v>980</v>
      </c>
    </row>
    <row r="13" spans="1:2" ht="19.5">
      <c r="A13" s="8" t="s">
        <v>4</v>
      </c>
    </row>
    <row r="14" spans="1:2" ht="75">
      <c r="A14" s="11" t="s">
        <v>680</v>
      </c>
    </row>
    <row r="15" spans="1:2" ht="19.5">
      <c r="A15" s="4" t="s">
        <v>667</v>
      </c>
    </row>
    <row r="16" spans="1:2" ht="19.5">
      <c r="A16" s="3" t="s">
        <v>5</v>
      </c>
    </row>
    <row r="17" spans="1:1" ht="39">
      <c r="A17" s="16" t="s">
        <v>681</v>
      </c>
    </row>
    <row r="18" spans="1:1" ht="39">
      <c r="A18" s="16" t="s">
        <v>682</v>
      </c>
    </row>
    <row r="19" spans="1:1" ht="19.5">
      <c r="A19" s="16" t="s">
        <v>683</v>
      </c>
    </row>
    <row r="20" spans="1:1" ht="19.5">
      <c r="A20" s="16" t="s">
        <v>684</v>
      </c>
    </row>
    <row r="21" spans="1:1" ht="19.5">
      <c r="A21" s="16" t="s">
        <v>685</v>
      </c>
    </row>
    <row r="22" spans="1:1" ht="19.5">
      <c r="A22" s="16" t="s">
        <v>686</v>
      </c>
    </row>
    <row r="23" spans="1:1" ht="19.5">
      <c r="A23" s="16" t="s">
        <v>687</v>
      </c>
    </row>
    <row r="24" spans="1:1" ht="19.5">
      <c r="A24" s="16" t="s">
        <v>688</v>
      </c>
    </row>
    <row r="25" spans="1:1" ht="19.5">
      <c r="A25" s="16" t="s">
        <v>689</v>
      </c>
    </row>
    <row r="26" spans="1:1" ht="19.5">
      <c r="A26" s="16" t="s">
        <v>690</v>
      </c>
    </row>
    <row r="27" spans="1:1" ht="39">
      <c r="A27" s="16" t="s">
        <v>691</v>
      </c>
    </row>
    <row r="28" spans="1:1" ht="19.5">
      <c r="A28" s="16" t="s">
        <v>692</v>
      </c>
    </row>
    <row r="29" spans="1:1" ht="19.5">
      <c r="A29" s="16" t="s">
        <v>813</v>
      </c>
    </row>
    <row r="30" spans="1:1" ht="19.5">
      <c r="A30" s="16" t="s">
        <v>7</v>
      </c>
    </row>
    <row r="31" spans="1:1" ht="19.5">
      <c r="A31" s="21" t="s">
        <v>8</v>
      </c>
    </row>
    <row r="32" spans="1:1" ht="39">
      <c r="A32" s="16" t="s">
        <v>693</v>
      </c>
    </row>
    <row r="33" spans="1:1" ht="39">
      <c r="A33" s="16" t="s">
        <v>694</v>
      </c>
    </row>
    <row r="34" spans="1:1" ht="19.5">
      <c r="A34" s="21" t="s">
        <v>9</v>
      </c>
    </row>
    <row r="35" spans="1:1" ht="39">
      <c r="A35" s="16" t="s">
        <v>695</v>
      </c>
    </row>
    <row r="36" spans="1:1" ht="19.5">
      <c r="A36" s="16" t="s">
        <v>642</v>
      </c>
    </row>
    <row r="37" spans="1:1" ht="39">
      <c r="A37" s="9" t="s">
        <v>643</v>
      </c>
    </row>
    <row r="38" spans="1:1" ht="20.25" thickBot="1">
      <c r="A38" s="10" t="s">
        <v>696</v>
      </c>
    </row>
  </sheetData>
  <phoneticPr fontId="12"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36E-927B-458C-BE15-4B98D28212C6}">
  <sheetPr>
    <pageSetUpPr fitToPage="1"/>
  </sheetPr>
  <dimension ref="A1:N27"/>
  <sheetViews>
    <sheetView zoomScale="85" zoomScaleNormal="85" zoomScaleSheetLayoutView="85" workbookViewId="0">
      <selection activeCell="K1" sqref="K1"/>
    </sheetView>
  </sheetViews>
  <sheetFormatPr defaultColWidth="8.875" defaultRowHeight="16.5"/>
  <cols>
    <col min="1" max="1" width="7.375" style="825" customWidth="1"/>
    <col min="2" max="2" width="9" style="825" customWidth="1"/>
    <col min="3" max="3" width="23" style="825" customWidth="1"/>
    <col min="4" max="4" width="16.25" style="825" customWidth="1"/>
    <col min="5" max="10" width="14.25" style="825" customWidth="1"/>
    <col min="11" max="11" width="15.875" style="825" customWidth="1"/>
    <col min="12" max="14" width="14.25" style="825" customWidth="1"/>
    <col min="15" max="16384" width="8.875" style="643"/>
  </cols>
  <sheetData>
    <row r="1" spans="1:14" s="772" customFormat="1" ht="19.5">
      <c r="A1" s="770" t="s">
        <v>1484</v>
      </c>
      <c r="B1" s="771"/>
      <c r="D1" s="773"/>
      <c r="E1" s="773"/>
      <c r="F1" s="773"/>
      <c r="G1" s="774"/>
      <c r="H1" s="775" t="s">
        <v>1061</v>
      </c>
      <c r="I1" s="776" t="s">
        <v>1485</v>
      </c>
      <c r="J1" s="777"/>
      <c r="K1" s="263" t="s">
        <v>1180</v>
      </c>
    </row>
    <row r="2" spans="1:14" s="772" customFormat="1" ht="19.5">
      <c r="A2" s="770" t="s">
        <v>1486</v>
      </c>
      <c r="B2" s="771"/>
      <c r="C2" s="200" t="s">
        <v>1487</v>
      </c>
      <c r="D2" s="778"/>
      <c r="E2" s="778"/>
      <c r="F2" s="778"/>
      <c r="G2" s="779"/>
      <c r="H2" s="775" t="s">
        <v>1488</v>
      </c>
      <c r="I2" s="780" t="s">
        <v>1489</v>
      </c>
      <c r="J2" s="780"/>
      <c r="K2" s="781"/>
    </row>
    <row r="3" spans="1:14" ht="32.25" customHeight="1">
      <c r="A3" s="782" t="s">
        <v>1490</v>
      </c>
      <c r="B3" s="783"/>
      <c r="C3" s="783"/>
      <c r="D3" s="783"/>
      <c r="E3" s="783"/>
      <c r="F3" s="783"/>
      <c r="G3" s="783"/>
      <c r="H3" s="783"/>
      <c r="I3" s="783"/>
      <c r="J3" s="783"/>
      <c r="K3" s="784"/>
      <c r="L3" s="784"/>
      <c r="M3" s="784"/>
      <c r="N3" s="784"/>
    </row>
    <row r="4" spans="1:14" ht="20.25" customHeight="1">
      <c r="A4" s="785" t="s">
        <v>1491</v>
      </c>
      <c r="B4" s="786"/>
      <c r="C4" s="786"/>
      <c r="D4" s="786"/>
      <c r="E4" s="786"/>
      <c r="F4" s="786"/>
      <c r="G4" s="786"/>
      <c r="H4" s="786"/>
      <c r="I4" s="786"/>
      <c r="J4" s="786"/>
      <c r="K4" s="787"/>
      <c r="L4" s="787"/>
      <c r="M4" s="787"/>
      <c r="N4" s="787"/>
    </row>
    <row r="5" spans="1:14" ht="19.5">
      <c r="A5" s="200" t="s">
        <v>1492</v>
      </c>
      <c r="B5" s="200"/>
      <c r="C5" s="200"/>
      <c r="D5" s="778"/>
      <c r="E5" s="778"/>
      <c r="F5" s="778"/>
      <c r="G5" s="778"/>
      <c r="H5" s="778"/>
      <c r="I5" s="200"/>
      <c r="J5" s="788" t="s">
        <v>1493</v>
      </c>
      <c r="K5" s="789"/>
      <c r="L5" s="789"/>
      <c r="M5" s="789"/>
      <c r="N5" s="789"/>
    </row>
    <row r="6" spans="1:14" ht="22.5" customHeight="1">
      <c r="A6" s="790" t="s">
        <v>1494</v>
      </c>
      <c r="B6" s="790"/>
      <c r="C6" s="791"/>
      <c r="D6" s="770" t="s">
        <v>1495</v>
      </c>
      <c r="E6" s="792"/>
      <c r="F6" s="792"/>
      <c r="G6" s="792"/>
      <c r="H6" s="793"/>
      <c r="I6" s="794" t="s">
        <v>1496</v>
      </c>
      <c r="J6" s="792"/>
      <c r="K6" s="643"/>
      <c r="L6" s="643"/>
      <c r="M6" s="643"/>
      <c r="N6" s="643"/>
    </row>
    <row r="7" spans="1:14" ht="19.5" customHeight="1">
      <c r="A7" s="786"/>
      <c r="B7" s="786"/>
      <c r="C7" s="795"/>
      <c r="D7" s="796" t="s">
        <v>1497</v>
      </c>
      <c r="E7" s="797"/>
      <c r="F7" s="797"/>
      <c r="G7" s="797"/>
      <c r="H7" s="798"/>
      <c r="I7" s="799" t="s">
        <v>1498</v>
      </c>
      <c r="J7" s="800" t="s">
        <v>1499</v>
      </c>
      <c r="K7" s="643"/>
      <c r="L7" s="643"/>
      <c r="M7" s="643"/>
      <c r="N7" s="643"/>
    </row>
    <row r="8" spans="1:14" ht="16.5" customHeight="1">
      <c r="A8" s="786"/>
      <c r="B8" s="786"/>
      <c r="C8" s="795"/>
      <c r="D8" s="801" t="s">
        <v>1500</v>
      </c>
      <c r="E8" s="802" t="s">
        <v>1501</v>
      </c>
      <c r="F8" s="803" t="s">
        <v>1502</v>
      </c>
      <c r="G8" s="804" t="s">
        <v>1503</v>
      </c>
      <c r="H8" s="805" t="s">
        <v>1504</v>
      </c>
      <c r="I8" s="806"/>
      <c r="J8" s="807"/>
      <c r="K8" s="643"/>
      <c r="L8" s="643"/>
      <c r="M8" s="643"/>
      <c r="N8" s="643"/>
    </row>
    <row r="9" spans="1:14" ht="81.75" customHeight="1">
      <c r="A9" s="808"/>
      <c r="B9" s="808"/>
      <c r="C9" s="809"/>
      <c r="D9" s="801"/>
      <c r="E9" s="810"/>
      <c r="F9" s="811"/>
      <c r="G9" s="812"/>
      <c r="H9" s="813"/>
      <c r="I9" s="814"/>
      <c r="J9" s="815"/>
      <c r="K9" s="643"/>
      <c r="L9" s="643"/>
      <c r="M9" s="643"/>
      <c r="N9" s="643"/>
    </row>
    <row r="10" spans="1:14" ht="41.25" customHeight="1">
      <c r="A10" s="816" t="s">
        <v>1505</v>
      </c>
      <c r="B10" s="816"/>
      <c r="C10" s="817"/>
      <c r="D10" s="818">
        <v>30948</v>
      </c>
      <c r="E10" s="819">
        <v>14642</v>
      </c>
      <c r="F10" s="820">
        <v>4782</v>
      </c>
      <c r="G10" s="821">
        <v>0</v>
      </c>
      <c r="H10" s="822">
        <v>11524</v>
      </c>
      <c r="I10" s="820">
        <v>0</v>
      </c>
      <c r="J10" s="823">
        <v>0</v>
      </c>
      <c r="K10" s="824"/>
      <c r="L10" s="643"/>
      <c r="M10" s="643"/>
      <c r="N10" s="643"/>
    </row>
    <row r="11" spans="1:14" ht="19.5">
      <c r="A11" s="200" t="s">
        <v>1506</v>
      </c>
      <c r="B11" s="200"/>
      <c r="C11" s="200"/>
      <c r="D11" s="778"/>
      <c r="E11" s="778"/>
      <c r="F11" s="778"/>
      <c r="G11" s="778"/>
      <c r="H11" s="200"/>
      <c r="I11" s="200"/>
      <c r="J11" s="788"/>
      <c r="K11" s="789"/>
      <c r="L11" s="789"/>
      <c r="M11" s="789"/>
    </row>
    <row r="12" spans="1:14" ht="19.5">
      <c r="A12" s="790" t="s">
        <v>1494</v>
      </c>
      <c r="B12" s="790"/>
      <c r="C12" s="791"/>
      <c r="D12" s="770" t="s">
        <v>1507</v>
      </c>
      <c r="E12" s="792"/>
      <c r="F12" s="792"/>
      <c r="G12" s="792"/>
      <c r="H12" s="793"/>
      <c r="I12" s="794" t="s">
        <v>1508</v>
      </c>
      <c r="J12" s="792"/>
      <c r="L12" s="643"/>
      <c r="M12" s="643"/>
      <c r="N12" s="643"/>
    </row>
    <row r="13" spans="1:14" ht="19.5">
      <c r="A13" s="786"/>
      <c r="B13" s="786"/>
      <c r="C13" s="795"/>
      <c r="D13" s="796" t="s">
        <v>1497</v>
      </c>
      <c r="E13" s="797"/>
      <c r="F13" s="797"/>
      <c r="G13" s="797"/>
      <c r="H13" s="798"/>
      <c r="I13" s="799" t="s">
        <v>1498</v>
      </c>
      <c r="J13" s="826" t="s">
        <v>1499</v>
      </c>
      <c r="L13" s="643"/>
      <c r="M13" s="643"/>
      <c r="N13" s="643"/>
    </row>
    <row r="14" spans="1:14" ht="16.5" customHeight="1">
      <c r="A14" s="786"/>
      <c r="B14" s="786"/>
      <c r="C14" s="795"/>
      <c r="D14" s="802" t="s">
        <v>1500</v>
      </c>
      <c r="E14" s="802" t="s">
        <v>1501</v>
      </c>
      <c r="F14" s="803" t="s">
        <v>1502</v>
      </c>
      <c r="G14" s="804" t="s">
        <v>1503</v>
      </c>
      <c r="H14" s="805" t="s">
        <v>1509</v>
      </c>
      <c r="I14" s="806"/>
      <c r="J14" s="827"/>
      <c r="L14" s="643"/>
      <c r="M14" s="643"/>
      <c r="N14" s="643"/>
    </row>
    <row r="15" spans="1:14" ht="17.25" customHeight="1">
      <c r="A15" s="808"/>
      <c r="B15" s="808"/>
      <c r="C15" s="809"/>
      <c r="D15" s="810"/>
      <c r="E15" s="810"/>
      <c r="F15" s="811"/>
      <c r="G15" s="812"/>
      <c r="H15" s="813"/>
      <c r="I15" s="814"/>
      <c r="J15" s="828"/>
      <c r="L15" s="643"/>
      <c r="M15" s="643"/>
      <c r="N15" s="643"/>
    </row>
    <row r="16" spans="1:14" ht="41.25" customHeight="1">
      <c r="A16" s="816" t="s">
        <v>1505</v>
      </c>
      <c r="B16" s="816"/>
      <c r="C16" s="817"/>
      <c r="D16" s="829">
        <v>26148</v>
      </c>
      <c r="E16" s="819">
        <v>14642</v>
      </c>
      <c r="F16" s="821">
        <v>4782</v>
      </c>
      <c r="G16" s="819">
        <v>0</v>
      </c>
      <c r="H16" s="830">
        <v>6724</v>
      </c>
      <c r="I16" s="820">
        <v>0</v>
      </c>
      <c r="J16" s="831">
        <v>0</v>
      </c>
      <c r="L16" s="643"/>
      <c r="M16" s="643"/>
      <c r="N16" s="643"/>
    </row>
    <row r="17" spans="1:10" s="772" customFormat="1" ht="19.5">
      <c r="A17" s="772" t="s">
        <v>1510</v>
      </c>
      <c r="D17" s="773"/>
      <c r="E17" s="773"/>
      <c r="F17" s="773"/>
      <c r="G17" s="789"/>
      <c r="I17" s="789"/>
      <c r="J17" s="789"/>
    </row>
    <row r="18" spans="1:10" s="772" customFormat="1" ht="22.5" customHeight="1">
      <c r="A18" s="790" t="s">
        <v>1494</v>
      </c>
      <c r="B18" s="790"/>
      <c r="C18" s="791"/>
      <c r="D18" s="770" t="s">
        <v>1507</v>
      </c>
      <c r="E18" s="792"/>
      <c r="F18" s="792"/>
      <c r="G18" s="792"/>
      <c r="H18" s="793"/>
      <c r="I18" s="832"/>
      <c r="J18" s="833"/>
    </row>
    <row r="19" spans="1:10" s="772" customFormat="1" ht="19.5">
      <c r="A19" s="786"/>
      <c r="B19" s="786"/>
      <c r="C19" s="795"/>
      <c r="D19" s="796" t="s">
        <v>1497</v>
      </c>
      <c r="E19" s="797"/>
      <c r="F19" s="797"/>
      <c r="G19" s="797"/>
      <c r="H19" s="798"/>
      <c r="I19" s="834"/>
      <c r="J19" s="835"/>
    </row>
    <row r="20" spans="1:10" s="772" customFormat="1" ht="16.5" customHeight="1">
      <c r="A20" s="786"/>
      <c r="B20" s="786"/>
      <c r="C20" s="795"/>
      <c r="D20" s="810" t="s">
        <v>1500</v>
      </c>
      <c r="E20" s="836" t="s">
        <v>1503</v>
      </c>
      <c r="F20" s="791"/>
      <c r="G20" s="837" t="s">
        <v>1511</v>
      </c>
      <c r="H20" s="838"/>
      <c r="I20" s="834"/>
      <c r="J20" s="835"/>
    </row>
    <row r="21" spans="1:10" s="772" customFormat="1" ht="81.75" customHeight="1">
      <c r="A21" s="808"/>
      <c r="B21" s="808"/>
      <c r="C21" s="809"/>
      <c r="D21" s="801"/>
      <c r="E21" s="839"/>
      <c r="F21" s="809"/>
      <c r="G21" s="828"/>
      <c r="H21" s="840"/>
      <c r="I21" s="834"/>
      <c r="J21" s="835"/>
    </row>
    <row r="22" spans="1:10" s="772" customFormat="1" ht="41.25" customHeight="1">
      <c r="A22" s="816" t="s">
        <v>1505</v>
      </c>
      <c r="B22" s="816"/>
      <c r="C22" s="817"/>
      <c r="D22" s="829">
        <v>4800</v>
      </c>
      <c r="E22" s="841">
        <v>0</v>
      </c>
      <c r="F22" s="842"/>
      <c r="G22" s="841">
        <v>4800</v>
      </c>
      <c r="H22" s="843"/>
      <c r="I22" s="844"/>
      <c r="J22" s="845"/>
    </row>
    <row r="23" spans="1:10">
      <c r="A23" s="846" t="s">
        <v>1512</v>
      </c>
      <c r="C23" s="846" t="s">
        <v>1513</v>
      </c>
      <c r="D23" s="847" t="s">
        <v>1514</v>
      </c>
      <c r="E23" s="846"/>
      <c r="F23" s="847" t="s">
        <v>1515</v>
      </c>
      <c r="I23" s="847"/>
    </row>
    <row r="24" spans="1:10">
      <c r="A24" s="848"/>
      <c r="C24" s="848"/>
      <c r="D24" s="847" t="s">
        <v>1479</v>
      </c>
      <c r="E24" s="846"/>
      <c r="F24" s="847"/>
      <c r="G24" s="847"/>
      <c r="H24" s="847"/>
      <c r="J24" s="849" t="s">
        <v>1516</v>
      </c>
    </row>
    <row r="25" spans="1:10" ht="19.5">
      <c r="A25" s="848" t="s">
        <v>1517</v>
      </c>
      <c r="B25" s="848"/>
      <c r="C25" s="772"/>
      <c r="D25" s="772"/>
      <c r="E25" s="787"/>
      <c r="F25" s="787"/>
      <c r="G25" s="787"/>
    </row>
    <row r="26" spans="1:10" ht="19.5">
      <c r="A26" s="848" t="s">
        <v>1518</v>
      </c>
      <c r="B26" s="848"/>
      <c r="C26" s="772"/>
      <c r="D26" s="772"/>
      <c r="E26" s="787"/>
      <c r="F26" s="787"/>
      <c r="G26" s="787"/>
    </row>
    <row r="27" spans="1:10" ht="19.5">
      <c r="A27" s="848"/>
      <c r="B27" s="848"/>
      <c r="C27" s="772"/>
      <c r="D27" s="772"/>
      <c r="E27" s="787"/>
      <c r="F27" s="787"/>
      <c r="G27" s="787"/>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2" type="noConversion"/>
  <hyperlinks>
    <hyperlink ref="K1" location="預告統計資料發布時間表!A1" display="回發布時間表" xr:uid="{60158CD3-17CA-48D6-950E-B69AF66EDEC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6" sqref="A5:A6"/>
    </sheetView>
  </sheetViews>
  <sheetFormatPr defaultColWidth="9" defaultRowHeight="16.5"/>
  <cols>
    <col min="1" max="1" width="93.625" customWidth="1"/>
  </cols>
  <sheetData>
    <row r="1" spans="1:2" ht="19.5">
      <c r="A1" s="102" t="s">
        <v>982</v>
      </c>
      <c r="B1" s="1" t="s">
        <v>662</v>
      </c>
    </row>
    <row r="2" spans="1:2" ht="19.5">
      <c r="A2" s="7" t="s">
        <v>663</v>
      </c>
    </row>
    <row r="3" spans="1:2" ht="19.5">
      <c r="A3" s="7" t="s">
        <v>697</v>
      </c>
    </row>
    <row r="4" spans="1:2" ht="19.5">
      <c r="A4" s="8" t="s">
        <v>1</v>
      </c>
    </row>
    <row r="5" spans="1:2" ht="19.5">
      <c r="A5" s="8" t="s">
        <v>975</v>
      </c>
    </row>
    <row r="6" spans="1:2" ht="19.5">
      <c r="A6" s="8" t="s">
        <v>976</v>
      </c>
    </row>
    <row r="7" spans="1:2" ht="19.5">
      <c r="A7" s="8" t="s">
        <v>977</v>
      </c>
    </row>
    <row r="8" spans="1:2" ht="19.5">
      <c r="A8" s="8" t="s">
        <v>978</v>
      </c>
    </row>
    <row r="9" spans="1:2" ht="19.5">
      <c r="A9" s="8" t="s">
        <v>979</v>
      </c>
    </row>
    <row r="10" spans="1:2" ht="19.5">
      <c r="A10" s="8" t="s">
        <v>2</v>
      </c>
    </row>
    <row r="11" spans="1:2" ht="19.5">
      <c r="A11" s="3" t="s">
        <v>605</v>
      </c>
    </row>
    <row r="12" spans="1:2" ht="97.5">
      <c r="A12" s="8" t="s">
        <v>980</v>
      </c>
    </row>
    <row r="13" spans="1:2" ht="19.5">
      <c r="A13" s="8" t="s">
        <v>4</v>
      </c>
    </row>
    <row r="14" spans="1:2" ht="75">
      <c r="A14" s="11" t="s">
        <v>698</v>
      </c>
    </row>
    <row r="15" spans="1:2" ht="19.5">
      <c r="A15" s="4" t="s">
        <v>667</v>
      </c>
    </row>
    <row r="16" spans="1:2" ht="19.5">
      <c r="A16" s="3" t="s">
        <v>5</v>
      </c>
    </row>
    <row r="17" spans="1:1" ht="39">
      <c r="A17" s="4" t="s">
        <v>699</v>
      </c>
    </row>
    <row r="18" spans="1:1" ht="39">
      <c r="A18" s="4" t="s">
        <v>700</v>
      </c>
    </row>
    <row r="19" spans="1:1" ht="19.5">
      <c r="A19" s="3" t="s">
        <v>701</v>
      </c>
    </row>
    <row r="20" spans="1:1" ht="19.5">
      <c r="A20" s="3" t="s">
        <v>702</v>
      </c>
    </row>
    <row r="21" spans="1:1" ht="19.5">
      <c r="A21" s="3" t="s">
        <v>703</v>
      </c>
    </row>
    <row r="22" spans="1:1" ht="19.5">
      <c r="A22" s="3" t="s">
        <v>704</v>
      </c>
    </row>
    <row r="23" spans="1:1" ht="19.5">
      <c r="A23" s="3" t="s">
        <v>705</v>
      </c>
    </row>
    <row r="24" spans="1:1" ht="19.5">
      <c r="A24" s="3" t="s">
        <v>706</v>
      </c>
    </row>
    <row r="25" spans="1:1" ht="19.5">
      <c r="A25" s="4" t="s">
        <v>707</v>
      </c>
    </row>
    <row r="26" spans="1:1" ht="39">
      <c r="A26" s="16" t="s">
        <v>708</v>
      </c>
    </row>
    <row r="27" spans="1:1" ht="19.5">
      <c r="A27" s="16" t="s">
        <v>709</v>
      </c>
    </row>
    <row r="28" spans="1:1" ht="19.5">
      <c r="A28" s="16" t="s">
        <v>813</v>
      </c>
    </row>
    <row r="29" spans="1:1" ht="19.5">
      <c r="A29" s="16" t="s">
        <v>7</v>
      </c>
    </row>
    <row r="30" spans="1:1" ht="19.5">
      <c r="A30" s="21" t="s">
        <v>8</v>
      </c>
    </row>
    <row r="31" spans="1:1" ht="39">
      <c r="A31" s="16" t="s">
        <v>710</v>
      </c>
    </row>
    <row r="32" spans="1:1" ht="39">
      <c r="A32" s="16" t="s">
        <v>711</v>
      </c>
    </row>
    <row r="33" spans="1:1" ht="19.5">
      <c r="A33" s="21" t="s">
        <v>9</v>
      </c>
    </row>
    <row r="34" spans="1:1" ht="39">
      <c r="A34" s="16" t="s">
        <v>712</v>
      </c>
    </row>
    <row r="35" spans="1:1" ht="19.5">
      <c r="A35" s="16" t="s">
        <v>713</v>
      </c>
    </row>
    <row r="36" spans="1:1" ht="39">
      <c r="A36" s="19" t="s">
        <v>714</v>
      </c>
    </row>
    <row r="37" spans="1:1" ht="20.25" thickBot="1">
      <c r="A37" s="10" t="s">
        <v>10</v>
      </c>
    </row>
  </sheetData>
  <phoneticPr fontId="12" type="noConversion"/>
  <hyperlinks>
    <hyperlink ref="B1" location="預告統計資料發布時間表!A1" display="回發布時間表"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workbookViewId="0">
      <selection activeCell="B1" sqref="B1"/>
    </sheetView>
  </sheetViews>
  <sheetFormatPr defaultRowHeight="16.5"/>
  <cols>
    <col min="1" max="1" width="93.625" customWidth="1"/>
  </cols>
  <sheetData>
    <row r="1" spans="1:2" ht="19.5">
      <c r="A1" s="102" t="s">
        <v>987</v>
      </c>
      <c r="B1" s="1" t="s">
        <v>12</v>
      </c>
    </row>
    <row r="2" spans="1:2" ht="19.5">
      <c r="A2" s="7" t="s">
        <v>224</v>
      </c>
    </row>
    <row r="3" spans="1:2" ht="19.5">
      <c r="A3" s="7" t="s">
        <v>427</v>
      </c>
    </row>
    <row r="4" spans="1:2" ht="19.5">
      <c r="A4" s="8" t="s">
        <v>1</v>
      </c>
    </row>
    <row r="5" spans="1:2" ht="19.5">
      <c r="A5" s="7" t="s">
        <v>954</v>
      </c>
    </row>
    <row r="6" spans="1:2" ht="19.5">
      <c r="A6" s="7" t="s">
        <v>983</v>
      </c>
    </row>
    <row r="7" spans="1:2" ht="19.5">
      <c r="A7" s="7" t="s">
        <v>956</v>
      </c>
    </row>
    <row r="8" spans="1:2" ht="19.5">
      <c r="A8" s="7" t="s">
        <v>984</v>
      </c>
    </row>
    <row r="9" spans="1:2" ht="19.5">
      <c r="A9" s="7" t="s">
        <v>985</v>
      </c>
    </row>
    <row r="10" spans="1:2" ht="19.5">
      <c r="A10" s="7" t="s">
        <v>986</v>
      </c>
    </row>
    <row r="11" spans="1:2" ht="19.5">
      <c r="A11" s="3" t="s">
        <v>18</v>
      </c>
    </row>
    <row r="12" spans="1:2" ht="97.5">
      <c r="A12" s="8" t="s">
        <v>980</v>
      </c>
    </row>
    <row r="13" spans="1:2" ht="19.5">
      <c r="A13" s="8" t="s">
        <v>4</v>
      </c>
    </row>
    <row r="14" spans="1:2" ht="93.75">
      <c r="A14" s="11" t="s">
        <v>419</v>
      </c>
    </row>
    <row r="15" spans="1:2" ht="19.5">
      <c r="A15" s="4" t="s">
        <v>237</v>
      </c>
    </row>
    <row r="16" spans="1:2" ht="19.5">
      <c r="A16" s="3" t="s">
        <v>5</v>
      </c>
    </row>
    <row r="17" spans="1:1" ht="39">
      <c r="A17" s="16" t="s">
        <v>420</v>
      </c>
    </row>
    <row r="18" spans="1:1" ht="39">
      <c r="A18" s="16" t="s">
        <v>421</v>
      </c>
    </row>
    <row r="19" spans="1:1" ht="19.5">
      <c r="A19" s="16" t="s">
        <v>132</v>
      </c>
    </row>
    <row r="20" spans="1:1" ht="19.5">
      <c r="A20" s="16" t="s">
        <v>422</v>
      </c>
    </row>
    <row r="21" spans="1:1" ht="19.5">
      <c r="A21" s="16" t="s">
        <v>423</v>
      </c>
    </row>
    <row r="22" spans="1:1" ht="19.5">
      <c r="A22" s="16" t="s">
        <v>424</v>
      </c>
    </row>
    <row r="23" spans="1:1" ht="19.5">
      <c r="A23" s="16" t="s">
        <v>425</v>
      </c>
    </row>
    <row r="24" spans="1:1" ht="19.5">
      <c r="A24" s="16" t="s">
        <v>426</v>
      </c>
    </row>
    <row r="25" spans="1:1" ht="19.5">
      <c r="A25" s="16" t="s">
        <v>430</v>
      </c>
    </row>
    <row r="26" spans="1:1" ht="78">
      <c r="A26" s="16" t="s">
        <v>431</v>
      </c>
    </row>
    <row r="27" spans="1:1" ht="19.5">
      <c r="A27" s="16" t="s">
        <v>85</v>
      </c>
    </row>
    <row r="28" spans="1:1" ht="19.5">
      <c r="A28" s="16" t="s">
        <v>813</v>
      </c>
    </row>
    <row r="29" spans="1:1" ht="19.5">
      <c r="A29" s="16" t="s">
        <v>7</v>
      </c>
    </row>
    <row r="30" spans="1:1" ht="19.5">
      <c r="A30" s="21" t="s">
        <v>8</v>
      </c>
    </row>
    <row r="31" spans="1:1" ht="39">
      <c r="A31" s="16" t="s">
        <v>418</v>
      </c>
    </row>
    <row r="32" spans="1:1" ht="39">
      <c r="A32" s="16" t="s">
        <v>428</v>
      </c>
    </row>
    <row r="33" spans="1:1" ht="19.5">
      <c r="A33" s="21" t="s">
        <v>9</v>
      </c>
    </row>
    <row r="34" spans="1:1" ht="39">
      <c r="A34" s="16" t="s">
        <v>429</v>
      </c>
    </row>
    <row r="35" spans="1:1" ht="19.5">
      <c r="A35" s="16" t="s">
        <v>25</v>
      </c>
    </row>
    <row r="36" spans="1:1" ht="39">
      <c r="A36" s="9" t="s">
        <v>11</v>
      </c>
    </row>
    <row r="37" spans="1:1" ht="20.25" thickBot="1">
      <c r="A37" s="10" t="s">
        <v>236</v>
      </c>
    </row>
  </sheetData>
  <phoneticPr fontId="12"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70</vt:i4>
      </vt:variant>
      <vt:variant>
        <vt:lpstr>具名範圍</vt:lpstr>
      </vt:variant>
      <vt:variant>
        <vt:i4>32</vt:i4>
      </vt:variant>
    </vt:vector>
  </HeadingPairs>
  <TitlesOfParts>
    <vt:vector size="102" baseType="lpstr">
      <vt:lpstr>預告統計資料發布時間表</vt:lpstr>
      <vt:lpstr>公庫收支</vt:lpstr>
      <vt:lpstr>資源回收成果統計(至113年12月)</vt:lpstr>
      <vt:lpstr>資源回收量(114年1月起) </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11412公庫收支</vt:lpstr>
      <vt:lpstr>11412資源回收</vt:lpstr>
      <vt:lpstr>11412垃圾廚餘</vt:lpstr>
      <vt:lpstr>114下半年垃圾處理場(廠)數</vt:lpstr>
      <vt:lpstr>114下半年垃圾回收清除車輛數</vt:lpstr>
      <vt:lpstr>114-4季-路外停車位概況 </vt:lpstr>
      <vt:lpstr>114-4季-路邊停車位概況</vt:lpstr>
      <vt:lpstr>114-4季-路外停車位概況-身心障礙者專用停車位</vt:lpstr>
      <vt:lpstr>114-4季-停車位概況-路邊停車位概況-身心障礙者專用停車位</vt:lpstr>
      <vt:lpstr>114-4季-路外停車位概況-電動汽車充電專用停車位</vt:lpstr>
      <vt:lpstr>114-4季-路邊停車位概況-電動汽車充電專用停車位 </vt:lpstr>
      <vt:lpstr>114-4季-孕婦及育有六歲以下兒童者停車位概況</vt:lpstr>
      <vt:lpstr>114下半年環保人員概況</vt:lpstr>
      <vt:lpstr>114-4季-獨居老人</vt:lpstr>
      <vt:lpstr>115環境保護預算</vt:lpstr>
      <vt:lpstr>公墓設施使用概況!OLE_LINK1</vt:lpstr>
      <vt:lpstr>'114-4季-孕婦及育有六歲以下兒童者停車位概況'!pp</vt:lpstr>
      <vt:lpstr>'114-4季-停車位概況-路邊停車位概況-身心障礙者專用停車位'!pp</vt:lpstr>
      <vt:lpstr>'114-4季-路外停車位概況 '!pp</vt:lpstr>
      <vt:lpstr>'114-4季-路外停車位概況-身心障礙者專用停車位'!pp</vt:lpstr>
      <vt:lpstr>'114-4季-路外停車位概況-電動汽車充電專用停車位'!pp</vt:lpstr>
      <vt:lpstr>'114-4季-路邊停車位概況'!pp</vt:lpstr>
      <vt:lpstr>'114-4季-路邊停車位概況-電動汽車充電專用停車位 '!pp</vt:lpstr>
      <vt:lpstr>'11412公庫收支'!Print_Area</vt:lpstr>
      <vt:lpstr>'11412垃圾廚餘'!Print_Area</vt:lpstr>
      <vt:lpstr>'11412資源回收'!Print_Area</vt:lpstr>
      <vt:lpstr>'114-4季-孕婦及育有六歲以下兒童者停車位概況'!Print_Area</vt:lpstr>
      <vt:lpstr>'114-4季-停車位概況-路邊停車位概況-身心障礙者專用停車位'!Print_Area</vt:lpstr>
      <vt:lpstr>'114-4季-路外停車位概況 '!Print_Area</vt:lpstr>
      <vt:lpstr>'114-4季-路外停車位概況-身心障礙者專用停車位'!Print_Area</vt:lpstr>
      <vt:lpstr>'114-4季-路外停車位概況-電動汽車充電專用停車位'!Print_Area</vt:lpstr>
      <vt:lpstr>'114-4季-路邊停車位概況'!Print_Area</vt:lpstr>
      <vt:lpstr>'114-4季-路邊停車位概況-電動汽車充電專用停車位 '!Print_Area</vt:lpstr>
      <vt:lpstr>'114-4季-獨居老人'!Print_Area</vt:lpstr>
      <vt:lpstr>'114下半年垃圾回收清除車輛數'!Print_Area</vt:lpstr>
      <vt:lpstr>'114下半年垃圾處理場(廠)數'!Print_Area</vt:lpstr>
      <vt:lpstr>'114下半年環保人員概況'!Print_Area</vt:lpstr>
      <vt:lpstr>'115環境保護預算'!Print_Area</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'11412公庫收支'!Print_Titles</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鹿野鄉公所 11</cp:lastModifiedBy>
  <cp:lastPrinted>2022-04-28T00:40:14Z</cp:lastPrinted>
  <dcterms:created xsi:type="dcterms:W3CDTF">2013-06-27T07:16:06Z</dcterms:created>
  <dcterms:modified xsi:type="dcterms:W3CDTF">2026-01-28T05:51:00Z</dcterms:modified>
</cp:coreProperties>
</file>